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Новая папка\"/>
    </mc:Choice>
  </mc:AlternateContent>
  <bookViews>
    <workbookView xWindow="-120" yWindow="-120" windowWidth="29040" windowHeight="15840" tabRatio="794"/>
  </bookViews>
  <sheets>
    <sheet name="Бинолар автотранспорт ЎЗБ" sheetId="9" r:id="rId1"/>
    <sheet name="Binolar avto Lotincha" sheetId="11" r:id="rId2"/>
    <sheet name="Здания автотранспорт РУС" sheetId="8" r:id="rId3"/>
    <sheet name="Buildings vehicles ENG" sheetId="10" r:id="rId4"/>
  </sheets>
  <definedNames>
    <definedName name="_xlnm.Print_Titles" localSheetId="1">'Binolar avto Lotincha'!$4:$4</definedName>
    <definedName name="_xlnm.Print_Titles" localSheetId="3">'Buildings vehicles ENG'!$4:$4</definedName>
    <definedName name="_xlnm.Print_Titles" localSheetId="0">'Бинолар автотранспорт ЎЗБ'!$4:$4</definedName>
    <definedName name="_xlnm.Print_Titles" localSheetId="2">'Здания автотранспорт РУС'!$4:$4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4" i="10" l="1"/>
  <c r="H14" i="9"/>
  <c r="H14" i="8"/>
  <c r="H14" i="11" l="1"/>
  <c r="H59" i="11" l="1"/>
  <c r="H59" i="10" l="1"/>
  <c r="H59" i="9" l="1"/>
  <c r="H59" i="8" l="1"/>
</calcChain>
</file>

<file path=xl/sharedStrings.xml><?xml version="1.0" encoding="utf-8"?>
<sst xmlns="http://schemas.openxmlformats.org/spreadsheetml/2006/main" count="668" uniqueCount="315">
  <si>
    <t>08.07.2003</t>
  </si>
  <si>
    <t>83 кв.м</t>
  </si>
  <si>
    <t>2656 кв.м</t>
  </si>
  <si>
    <t>70,1 кв.м</t>
  </si>
  <si>
    <t>166 кв.м</t>
  </si>
  <si>
    <t>10991,2 кв.м</t>
  </si>
  <si>
    <t>112 кв.м</t>
  </si>
  <si>
    <t>254,4 кв.м</t>
  </si>
  <si>
    <t>1481 кв.м</t>
  </si>
  <si>
    <t>116,3 кв.м</t>
  </si>
  <si>
    <t>4545 кв.м</t>
  </si>
  <si>
    <t>61,72 кв.м</t>
  </si>
  <si>
    <t>59,22 кв.м</t>
  </si>
  <si>
    <t>47,73 кв.м</t>
  </si>
  <si>
    <t xml:space="preserve">19757 кв.м </t>
  </si>
  <si>
    <t>10182,7 кв.м</t>
  </si>
  <si>
    <t>6900 кв.м</t>
  </si>
  <si>
    <t>85,3 кв.м</t>
  </si>
  <si>
    <t>3934 кв.м</t>
  </si>
  <si>
    <t>5252,6 кв.м</t>
  </si>
  <si>
    <t>2180,9 кв.м</t>
  </si>
  <si>
    <t>16384,8 кв.м</t>
  </si>
  <si>
    <t>6959,3 кв.м</t>
  </si>
  <si>
    <t>102,6 кв.м</t>
  </si>
  <si>
    <t>64,1 кв.м</t>
  </si>
  <si>
    <t>48,1 кв.м</t>
  </si>
  <si>
    <t>73,2 кв.м</t>
  </si>
  <si>
    <t>4678,6 кв.м</t>
  </si>
  <si>
    <t>1817,4 кв.м</t>
  </si>
  <si>
    <t>6773 кв.м</t>
  </si>
  <si>
    <t xml:space="preserve">14659 кв.м </t>
  </si>
  <si>
    <t>13670,1 кв.м</t>
  </si>
  <si>
    <t>2000 год</t>
  </si>
  <si>
    <t>2004 год</t>
  </si>
  <si>
    <t>1980 год</t>
  </si>
  <si>
    <t>1991 год</t>
  </si>
  <si>
    <t>1990 год</t>
  </si>
  <si>
    <t>1994 год</t>
  </si>
  <si>
    <t>2021 год</t>
  </si>
  <si>
    <t>2002 год</t>
  </si>
  <si>
    <t>1997 год</t>
  </si>
  <si>
    <t>1999 год</t>
  </si>
  <si>
    <t>1998 год</t>
  </si>
  <si>
    <t>1984 год</t>
  </si>
  <si>
    <t>1988 год</t>
  </si>
  <si>
    <t>1993 год</t>
  </si>
  <si>
    <t>2022 год</t>
  </si>
  <si>
    <t>1964 год</t>
  </si>
  <si>
    <t>2017 год</t>
  </si>
  <si>
    <t>1908 год</t>
  </si>
  <si>
    <t>1970 год</t>
  </si>
  <si>
    <t>1975 год</t>
  </si>
  <si>
    <t>1985 год</t>
  </si>
  <si>
    <t>2001 год</t>
  </si>
  <si>
    <t>2020 год</t>
  </si>
  <si>
    <t>Служебная квартира</t>
  </si>
  <si>
    <t>Здание Главного управления Центрального банка по Республике Каракалпакстан</t>
  </si>
  <si>
    <t>Здание Главного управления Центрального банка по Андижанской области</t>
  </si>
  <si>
    <t>Здание Главного управления Центрального банка по Бухарской области</t>
  </si>
  <si>
    <t>Здание Главного управления Центрального банка по Джиззакской области</t>
  </si>
  <si>
    <t>Здание Главного управления Центрального банка по Кашкадарьинской области</t>
  </si>
  <si>
    <t>Здание Главного управления Центрального банка по Навоийской области</t>
  </si>
  <si>
    <t>Здание Главного управления Центрального банка по Наманганской области</t>
  </si>
  <si>
    <t>Здание Главного управления Центрального банка по Самаркандской области</t>
  </si>
  <si>
    <t>Здание Главного управления Центрального банка по Сурхандарьинской области</t>
  </si>
  <si>
    <t>Здание Главного управления Центрального банка по Сырдарьинской области</t>
  </si>
  <si>
    <t>Здание Главного управления Центрального банка по Ташкентской области</t>
  </si>
  <si>
    <t>Здание Расчетно-кассового центра г. Коканд</t>
  </si>
  <si>
    <t>Здание Главного управления Центрального банка по Ферганской области</t>
  </si>
  <si>
    <t>Здание Главного управления Центрального банка по Хорезмской области</t>
  </si>
  <si>
    <t>Здание Главного управления Центрального банка по городу Ташкенту (А здание)</t>
  </si>
  <si>
    <t>Здание Главного управления Центрального банка по городу Ташкенту (Б здание)</t>
  </si>
  <si>
    <t>Здание Главного управления Центрального банка по городу Ташкенту (В здание)</t>
  </si>
  <si>
    <t>Всего:</t>
  </si>
  <si>
    <t>Модель</t>
  </si>
  <si>
    <t>№</t>
  </si>
  <si>
    <t>Госномер</t>
  </si>
  <si>
    <t>Год производства (строительства)</t>
  </si>
  <si>
    <t>Дата принятия на баланс</t>
  </si>
  <si>
    <r>
      <t xml:space="preserve">Количество       </t>
    </r>
    <r>
      <rPr>
        <i/>
        <sz val="10"/>
        <rFont val="Arial"/>
        <family val="2"/>
        <charset val="204"/>
      </rPr>
      <t xml:space="preserve">            (штук, кв.м)</t>
    </r>
  </si>
  <si>
    <t>Примечание</t>
  </si>
  <si>
    <t xml:space="preserve">На балансе Центрального банка Республики Узбекистан автотранспортные средства отсуствуют. </t>
  </si>
  <si>
    <t>Автотранспортные услуги руководству Центрального банка оказываются ГУП “Республиканской службой инкассации” на договорной основе.</t>
  </si>
  <si>
    <t>Служебные автотранспортные средства</t>
  </si>
  <si>
    <t>Сведения о служебных автомототранспортных средствах, служебном жилье и другом недвижимом имуществе, находящихся в распоряжении государственных органов и организаций (за исключением вещей, используемых в оперативно-розыскных, военных и других специальных службах)</t>
  </si>
  <si>
    <t>62,12 кв.м</t>
  </si>
  <si>
    <t>59,53 кв.м</t>
  </si>
  <si>
    <t>Давлат органлари ва ташкилотлари тасарруфидаги хизмат автомототранспорт воситалари, хизмат уйлари ва бошқа кўчмас мулклар тўғрисидаги маълумотлар (тезкор-қидирув, ҳарбий ва бошқа махсус хизматларда фойдаланиладиган ашёлар бундан мустасно)</t>
  </si>
  <si>
    <t>Т/р</t>
  </si>
  <si>
    <t>Русуми</t>
  </si>
  <si>
    <t>Давлат рақами</t>
  </si>
  <si>
    <r>
      <t xml:space="preserve">Ишлаб чиқарилган йили </t>
    </r>
    <r>
      <rPr>
        <i/>
        <sz val="9"/>
        <rFont val="Arial"/>
        <family val="2"/>
        <charset val="204"/>
      </rPr>
      <t>(қурилган йили)</t>
    </r>
  </si>
  <si>
    <r>
      <t>Балансга олинган вақти</t>
    </r>
    <r>
      <rPr>
        <i/>
        <sz val="9"/>
        <rFont val="Arial"/>
        <family val="2"/>
        <charset val="204"/>
      </rPr>
      <t xml:space="preserve">             (аниқ санаси)</t>
    </r>
  </si>
  <si>
    <r>
      <t xml:space="preserve">Сони        </t>
    </r>
    <r>
      <rPr>
        <i/>
        <sz val="10"/>
        <rFont val="Arial"/>
        <family val="2"/>
        <charset val="204"/>
      </rPr>
      <t xml:space="preserve">            (дона, кв.м)</t>
    </r>
  </si>
  <si>
    <t>Изоҳ</t>
  </si>
  <si>
    <t>Хизмат автотранспорт воситалари</t>
  </si>
  <si>
    <t xml:space="preserve">Ўзбекистон Республикаси Марказий банки балансида автотранспорт воситалари мавжуд эмас. </t>
  </si>
  <si>
    <t>Марказий банк раҳбар ходимларига “Республика инкассация хизмати” ДУК томонидан шартнома асосида автотранспорт хизматлари кўрсатилади.</t>
  </si>
  <si>
    <t>Қорақалпоғистон Республикаси бош бошқармаси биноси</t>
  </si>
  <si>
    <t>2000 йил</t>
  </si>
  <si>
    <t>Андижон вилояти бош бошқармаси биноси</t>
  </si>
  <si>
    <t xml:space="preserve">Хизмат хонадони </t>
  </si>
  <si>
    <t>2004 йил</t>
  </si>
  <si>
    <t>Бухоро вилояти бош бошқармаси биноси</t>
  </si>
  <si>
    <t>1980 йил</t>
  </si>
  <si>
    <t>Жиззах вилояти бош бошқармаси биноси</t>
  </si>
  <si>
    <t>1991 йил</t>
  </si>
  <si>
    <t>1990 йил</t>
  </si>
  <si>
    <t>Қашқадарё вилояти бош бошқармаси биноси</t>
  </si>
  <si>
    <t>1994 йил</t>
  </si>
  <si>
    <t>2021 йил</t>
  </si>
  <si>
    <t>2002 йил</t>
  </si>
  <si>
    <t>1997 йил</t>
  </si>
  <si>
    <t>1999 йил</t>
  </si>
  <si>
    <t>Навоий вилояти бош бошқармаси биноси</t>
  </si>
  <si>
    <t>1998 йил</t>
  </si>
  <si>
    <t>1984 йил</t>
  </si>
  <si>
    <t>Наманган вилояти бош бошқармаси биноси</t>
  </si>
  <si>
    <t>1988 йил</t>
  </si>
  <si>
    <t>Самарқанд вилояти бош бошқармаси биноси</t>
  </si>
  <si>
    <t>1993 йил</t>
  </si>
  <si>
    <t>2022 йил</t>
  </si>
  <si>
    <t>1964 йил</t>
  </si>
  <si>
    <t>Сурхондарё вилояти бош бошқармаси биноси</t>
  </si>
  <si>
    <t>Сирдарё вилояти бош бошқармаси биноси</t>
  </si>
  <si>
    <t>Тошкент вилояти бош бошқармаси биноси</t>
  </si>
  <si>
    <t>Фарғона вилояти бош бошқармаси биноси</t>
  </si>
  <si>
    <t>2017 йил</t>
  </si>
  <si>
    <t>Қўқон шаҳар Ҳисоб-касса маркази биноси</t>
  </si>
  <si>
    <t>1908 йил</t>
  </si>
  <si>
    <t>1970 йил</t>
  </si>
  <si>
    <t>Хоразм вилояти бош бошқармаси биноси</t>
  </si>
  <si>
    <t>1975 йил</t>
  </si>
  <si>
    <t>Тошкент шахар бош бошқармаси биноси (А бино)</t>
  </si>
  <si>
    <t>Тошкент шахар бош бошқармаси биноси (Б бино)</t>
  </si>
  <si>
    <t>Тошкент шахар бош бошқармаси биноси (B бино)</t>
  </si>
  <si>
    <t>1985 йил</t>
  </si>
  <si>
    <t>2001 йил</t>
  </si>
  <si>
    <t>2020 йил</t>
  </si>
  <si>
    <t>Жами:</t>
  </si>
  <si>
    <t>Information about official motor vehicles, official housing and other immovable property at the disposal of state bodies and organizations (with the exception of things used in operational search, military and other special services)</t>
  </si>
  <si>
    <t>Model</t>
  </si>
  <si>
    <t>State plate number</t>
  </si>
  <si>
    <t>Production (construction) year</t>
  </si>
  <si>
    <t>Date of acceptance on balance</t>
  </si>
  <si>
    <r>
      <t xml:space="preserve">Quantity       </t>
    </r>
    <r>
      <rPr>
        <i/>
        <sz val="10"/>
        <rFont val="Arial"/>
        <family val="2"/>
        <charset val="204"/>
      </rPr>
      <t xml:space="preserve">            
(piece, m2)</t>
    </r>
  </si>
  <si>
    <t>Note</t>
  </si>
  <si>
    <t>Service (company) cars</t>
  </si>
  <si>
    <t xml:space="preserve">The Central bank of Uzbekistan does not have service (company) cars on it's balance. </t>
  </si>
  <si>
    <t>Car service to senior management of the Central bank of Uzbekistan is provided SUE “Republican collection service” on contractual basis</t>
  </si>
  <si>
    <t>Republic of Karakalpakstan main office building</t>
  </si>
  <si>
    <t>2000 y</t>
  </si>
  <si>
    <t>13670,1 sq.m</t>
  </si>
  <si>
    <t>Andijan region main office building</t>
  </si>
  <si>
    <t>16384,8 sq.m</t>
  </si>
  <si>
    <t>Service apartment</t>
  </si>
  <si>
    <t>2004 y</t>
  </si>
  <si>
    <t>83 sq.m</t>
  </si>
  <si>
    <t>Bukhara region main office building</t>
  </si>
  <si>
    <t>1980 y</t>
  </si>
  <si>
    <t>4678,6 sq.m</t>
  </si>
  <si>
    <t>Jizzakh region main office building</t>
  </si>
  <si>
    <t>1991 y</t>
  </si>
  <si>
    <t>6959,3 sq.m</t>
  </si>
  <si>
    <t>1990 y</t>
  </si>
  <si>
    <t>102,6 sq.m</t>
  </si>
  <si>
    <t>Kashkadarya region main office building</t>
  </si>
  <si>
    <t>1994 y</t>
  </si>
  <si>
    <t>2656 sq.m</t>
  </si>
  <si>
    <t>2021 y</t>
  </si>
  <si>
    <t>70,1 sq.m</t>
  </si>
  <si>
    <t>2002 y</t>
  </si>
  <si>
    <t>64,1 sq.m</t>
  </si>
  <si>
    <t>1997 y</t>
  </si>
  <si>
    <t>166 sq.m</t>
  </si>
  <si>
    <t>1999 y</t>
  </si>
  <si>
    <t>Navoiy region main office building</t>
  </si>
  <si>
    <t>1998 y</t>
  </si>
  <si>
    <t>10991,2 sq.m</t>
  </si>
  <si>
    <t>1984 y</t>
  </si>
  <si>
    <t>116,3 sq.m</t>
  </si>
  <si>
    <t>Namangan region main office building</t>
  </si>
  <si>
    <t>1988 y</t>
  </si>
  <si>
    <t>3934 sq.m</t>
  </si>
  <si>
    <t>Samarkand region main office building</t>
  </si>
  <si>
    <t>1993 y</t>
  </si>
  <si>
    <t>4545 sq.m</t>
  </si>
  <si>
    <t>2022 y</t>
  </si>
  <si>
    <t>112 sq.m</t>
  </si>
  <si>
    <t>1964 y</t>
  </si>
  <si>
    <t>48,1 sq.m</t>
  </si>
  <si>
    <t>Surkhandarya region main office building</t>
  </si>
  <si>
    <t>1817,4 sq.m</t>
  </si>
  <si>
    <t>85,3 sq.m</t>
  </si>
  <si>
    <t>Sirdarya region main office building</t>
  </si>
  <si>
    <t>6900 sq.m</t>
  </si>
  <si>
    <t>Tashkent region main office building</t>
  </si>
  <si>
    <t>10182,7 sq.m</t>
  </si>
  <si>
    <t>Fergana region main office building</t>
  </si>
  <si>
    <t>2017 y</t>
  </si>
  <si>
    <t>5252,6 sq.m</t>
  </si>
  <si>
    <t>Kokand city Cash settlement center building</t>
  </si>
  <si>
    <t>1908 y</t>
  </si>
  <si>
    <t>2180,9 sq.m</t>
  </si>
  <si>
    <t>1970 y</t>
  </si>
  <si>
    <t>73,2 sq.m</t>
  </si>
  <si>
    <t>Khorezm region main office building</t>
  </si>
  <si>
    <t>1975 y</t>
  </si>
  <si>
    <t>1481 sq.m</t>
  </si>
  <si>
    <t>254,4 sq.m</t>
  </si>
  <si>
    <t>Tashkent city main office building (А building)</t>
  </si>
  <si>
    <t xml:space="preserve">19757 sq.m </t>
  </si>
  <si>
    <t>Tashkent city main office building (B building)</t>
  </si>
  <si>
    <t xml:space="preserve">14659 sq.m </t>
  </si>
  <si>
    <t>Tashkent city main office building (V building)</t>
  </si>
  <si>
    <t>1985 y</t>
  </si>
  <si>
    <t>6773 sq.m</t>
  </si>
  <si>
    <t>2001 y</t>
  </si>
  <si>
    <t>47,73 sq.m</t>
  </si>
  <si>
    <t>2020 y</t>
  </si>
  <si>
    <t>61,72 sq.m</t>
  </si>
  <si>
    <t>59,22 sq.m</t>
  </si>
  <si>
    <t>62,12 sq.m</t>
  </si>
  <si>
    <t>59,53 sq.m</t>
  </si>
  <si>
    <t>Total</t>
  </si>
  <si>
    <t>Davlat organlari va tashkilotlari tasarrufidagi xizmat avtomototransport vositalari, xizmat uylari va boshqa ko‘chmas mulklar to‘g‘risidagi ma’lumotlar (tezkor-qidiruv, harbiy va boshqa maxsus xizmatlarda foydalaniladigan ashyolar bundan mustasno).</t>
  </si>
  <si>
    <t>Т/r</t>
  </si>
  <si>
    <t>Rusumi</t>
  </si>
  <si>
    <t>Davlat raqami</t>
  </si>
  <si>
    <r>
      <t xml:space="preserve">Ishlab chiqarilgan yili </t>
    </r>
    <r>
      <rPr>
        <i/>
        <sz val="9"/>
        <rFont val="Arial"/>
        <family val="2"/>
        <charset val="204"/>
      </rPr>
      <t>(qurilgan yili)</t>
    </r>
  </si>
  <si>
    <r>
      <t>Balansga olingan vaqti</t>
    </r>
    <r>
      <rPr>
        <i/>
        <sz val="9"/>
        <rFont val="Arial"/>
        <family val="2"/>
        <charset val="204"/>
      </rPr>
      <t xml:space="preserve">             (aniq sanasi)</t>
    </r>
  </si>
  <si>
    <r>
      <t xml:space="preserve">Soni        </t>
    </r>
    <r>
      <rPr>
        <i/>
        <sz val="10"/>
        <rFont val="Arial"/>
        <family val="2"/>
        <charset val="204"/>
      </rPr>
      <t xml:space="preserve">            (dona, kv.m)</t>
    </r>
  </si>
  <si>
    <t>Izoh</t>
  </si>
  <si>
    <t>Xizmat avtotransport vositalari</t>
  </si>
  <si>
    <t>O‘zbekiston Respublikasi Markaziy banki balansida avtotransport vositalari mavjud emas.</t>
  </si>
  <si>
    <t>Markaziy bank rahbar xodimlariga “Respublika inkassatsiya xizmati” DUK tomonidan shartnoma asosida avtotransport xizmatlari ko‘rsatiladi.</t>
  </si>
  <si>
    <t>Qoraqalpog‘iston Respublikasi bosh boshqarmasi binosi</t>
  </si>
  <si>
    <t>2000 yil</t>
  </si>
  <si>
    <t>13670,1 kv.m</t>
  </si>
  <si>
    <t>Andijon viloyati bosh boshqarmasi binosi</t>
  </si>
  <si>
    <t>16384,8 kv.m</t>
  </si>
  <si>
    <t xml:space="preserve">Xizmat xonadoni </t>
  </si>
  <si>
    <t>2004 yil</t>
  </si>
  <si>
    <t>83 kv.m</t>
  </si>
  <si>
    <t>Buxoro viloyati bosh boshqarmasi binosi</t>
  </si>
  <si>
    <t>1980 yil</t>
  </si>
  <si>
    <t>4678,6 kv.m</t>
  </si>
  <si>
    <t>Jizzax viloyati bosh boshqarmasi binosi</t>
  </si>
  <si>
    <t>1991 yil</t>
  </si>
  <si>
    <t>6959,3 kv.m</t>
  </si>
  <si>
    <t>1990 yil</t>
  </si>
  <si>
    <t>102,6 kv.m</t>
  </si>
  <si>
    <t>Qashqadaryo viloyati bosh boshqarmasi binosi</t>
  </si>
  <si>
    <t>1994 yil</t>
  </si>
  <si>
    <t>2656 kv.m</t>
  </si>
  <si>
    <t>2021 yil</t>
  </si>
  <si>
    <t>70,1 kv.m</t>
  </si>
  <si>
    <t>2002 yil</t>
  </si>
  <si>
    <t>64,1 kv.m</t>
  </si>
  <si>
    <t>1997 yil</t>
  </si>
  <si>
    <t>166 kv.m</t>
  </si>
  <si>
    <t>1999 yil</t>
  </si>
  <si>
    <t>Navoiy viloyati bosh boshqarmasi binosi</t>
  </si>
  <si>
    <t>1998 yil</t>
  </si>
  <si>
    <t>10991,2 kv.m</t>
  </si>
  <si>
    <t>1984 yil</t>
  </si>
  <si>
    <t>116,3 kv.m</t>
  </si>
  <si>
    <t>Namangan viloyati bosh boshqarmasi binosi</t>
  </si>
  <si>
    <t>1988 yil</t>
  </si>
  <si>
    <t>3934 kv.m</t>
  </si>
  <si>
    <t>Samarqand viloyati bosh boshqarmasi binosi</t>
  </si>
  <si>
    <t>1993 yil</t>
  </si>
  <si>
    <t>4545 kv.m</t>
  </si>
  <si>
    <t>2022 yil</t>
  </si>
  <si>
    <t>112 kv.m</t>
  </si>
  <si>
    <t>1964 yil</t>
  </si>
  <si>
    <t>48,1 kv.m</t>
  </si>
  <si>
    <t>Surxondaryo viloyati bosh boshqarmasi binosi</t>
  </si>
  <si>
    <t>1817,4 kv.m</t>
  </si>
  <si>
    <t>85,3 kv.m</t>
  </si>
  <si>
    <t>Sirdaryo viloyati bosh boshqarmasi binosi</t>
  </si>
  <si>
    <t>6900 kv.m</t>
  </si>
  <si>
    <t>Toshkent viloyati bosh boshqarmasi binosi</t>
  </si>
  <si>
    <t>10182,7 kv.m</t>
  </si>
  <si>
    <t>Farg‘ona viloyati bosh boshqarmasi binosi</t>
  </si>
  <si>
    <t>2017 yil</t>
  </si>
  <si>
    <t>5252,6 kv.m</t>
  </si>
  <si>
    <t>Qo'qon shahar Hisob-kassa markazi binosi</t>
  </si>
  <si>
    <t>1908 yil</t>
  </si>
  <si>
    <t>2180,9 kv.m</t>
  </si>
  <si>
    <t>1970 yil</t>
  </si>
  <si>
    <t>73,2 kv.m</t>
  </si>
  <si>
    <t>Xorazm viloyati bosh boshqarmasi binosi</t>
  </si>
  <si>
    <t>1975 yil</t>
  </si>
  <si>
    <t>1481 kv.m</t>
  </si>
  <si>
    <t>254,4 kv.m</t>
  </si>
  <si>
    <t>Toshkent shaxar bosh boshqarmasi binosi (A bino)</t>
  </si>
  <si>
    <t xml:space="preserve">19757 kv.m </t>
  </si>
  <si>
    <t>Toshkent shaxar bosh boshqarmasi binosi (B bino)</t>
  </si>
  <si>
    <t xml:space="preserve">14659 kv.m </t>
  </si>
  <si>
    <t>Toshkent shaxar bosh boshqarmasi binosi (V bino)</t>
  </si>
  <si>
    <t>1985 yil</t>
  </si>
  <si>
    <t>6773 kv.m</t>
  </si>
  <si>
    <t>2001 yil</t>
  </si>
  <si>
    <t>47,73 kv.m</t>
  </si>
  <si>
    <t>2020 yil</t>
  </si>
  <si>
    <t>61,72 kv.m</t>
  </si>
  <si>
    <t>59,22 kv.m</t>
  </si>
  <si>
    <t>62,12 kv.m</t>
  </si>
  <si>
    <t>59,53 kv.m</t>
  </si>
  <si>
    <t>Jami:</t>
  </si>
  <si>
    <r>
      <t xml:space="preserve">Balans qiymati </t>
    </r>
    <r>
      <rPr>
        <i/>
        <sz val="10"/>
        <rFont val="Arial"/>
        <family val="2"/>
        <charset val="204"/>
      </rPr>
      <t xml:space="preserve">                (ming so`mda)
31.03.2025 y. holatiga</t>
    </r>
  </si>
  <si>
    <r>
      <t>Балансовая стоимость</t>
    </r>
    <r>
      <rPr>
        <i/>
        <sz val="10"/>
        <rFont val="Arial"/>
        <family val="2"/>
        <charset val="204"/>
      </rPr>
      <t xml:space="preserve">               (тыс сум) 
на 31.03.2025 г.</t>
    </r>
  </si>
  <si>
    <r>
      <t xml:space="preserve">Баланс қиймати  </t>
    </r>
    <r>
      <rPr>
        <i/>
        <sz val="10"/>
        <rFont val="Arial"/>
        <family val="2"/>
        <charset val="204"/>
      </rPr>
      <t xml:space="preserve">                (минг сўмда)
31.03.2025 й. ҳолатига</t>
    </r>
  </si>
  <si>
    <r>
      <t>Book value</t>
    </r>
    <r>
      <rPr>
        <i/>
        <sz val="10"/>
        <rFont val="Arial"/>
        <family val="2"/>
        <charset val="204"/>
      </rPr>
      <t xml:space="preserve">               
(thousand soums) 
31.03.2025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</si>
</sst>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_ ;\-#,##0.0\ "/>
  </numFmts>
  <fonts count="11" x14ac:knownFonts="1">
    <font>
      <sz val="10"/>
      <name val="Arial Cyr"/>
      <charset val="204"/>
    </font>
    <font>
      <sz val="10"/>
      <name val="Arial Cyr"/>
      <charset val="204"/>
    </font>
    <font>
      <b/>
      <sz val="10"/>
      <name val="Arial"/>
      <family val="2"/>
      <charset val="204"/>
    </font>
    <font>
      <sz val="10"/>
      <name val="Arial"/>
      <family val="2"/>
      <charset val="204"/>
    </font>
    <font>
      <i/>
      <sz val="10"/>
      <name val="Arial"/>
      <family val="2"/>
      <charset val="204"/>
    </font>
    <font>
      <b/>
      <sz val="12"/>
      <name val="Arial"/>
      <family val="2"/>
      <charset val="204"/>
    </font>
    <font>
      <sz val="12"/>
      <name val="Arial"/>
      <family val="2"/>
      <charset val="204"/>
    </font>
    <font>
      <b/>
      <sz val="8"/>
      <name val="Arial"/>
      <family val="2"/>
      <charset val="204"/>
    </font>
    <font>
      <sz val="8"/>
      <name val="Arial"/>
      <family val="2"/>
      <charset val="204"/>
    </font>
    <font>
      <b/>
      <sz val="9"/>
      <name val="Arial"/>
      <family val="2"/>
      <charset val="204"/>
    </font>
    <font>
      <i/>
      <sz val="9"/>
      <name val="Arial"/>
      <family val="2"/>
      <charset val="204"/>
    </font>
  </fonts>
  <fills count="5">
    <fill>
      <patternFill patternType="none"/>
    </fill>
    <fill>
      <patternFill patternType="gray125"/>
    </fill>
    <fill>
      <patternFill patternType="solid">
        <fgColor rgb="FFDEEAF6"/>
        <bgColor indexed="64"/>
      </patternFill>
    </fill>
    <fill>
      <patternFill patternType="solid">
        <fgColor theme="8" tint="0.79998168889431442"/>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5">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vertical="center"/>
    </xf>
    <xf numFmtId="164" fontId="3" fillId="0" borderId="0" xfId="1"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14" fontId="3" fillId="0" borderId="1" xfId="0" applyNumberFormat="1" applyFont="1" applyFill="1" applyBorder="1" applyAlignment="1">
      <alignment horizontal="center" vertical="center"/>
    </xf>
    <xf numFmtId="0" fontId="2" fillId="3" borderId="2" xfId="0" applyFont="1" applyFill="1" applyBorder="1" applyAlignment="1">
      <alignment horizontal="left" vertical="center"/>
    </xf>
    <xf numFmtId="49" fontId="3"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164" fontId="2" fillId="3" borderId="1" xfId="1" applyFont="1" applyFill="1" applyBorder="1" applyAlignment="1">
      <alignment horizontal="center" vertical="center"/>
    </xf>
    <xf numFmtId="165" fontId="3" fillId="0" borderId="1" xfId="1" applyNumberFormat="1" applyFont="1" applyBorder="1" applyAlignment="1">
      <alignment horizontal="right" vertical="center"/>
    </xf>
    <xf numFmtId="0" fontId="6" fillId="0" borderId="0" xfId="0" applyFont="1" applyAlignment="1">
      <alignment vertical="center"/>
    </xf>
    <xf numFmtId="0" fontId="7" fillId="0" borderId="0" xfId="0" applyFont="1" applyBorder="1" applyAlignment="1">
      <alignment horizontal="center" vertical="center" wrapText="1"/>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wrapText="1"/>
    </xf>
    <xf numFmtId="164" fontId="8" fillId="0" borderId="0" xfId="1" applyFont="1" applyAlignment="1">
      <alignment horizontal="center" vertical="center"/>
    </xf>
    <xf numFmtId="0" fontId="7" fillId="4" borderId="1" xfId="0" applyFont="1" applyFill="1" applyBorder="1" applyAlignment="1">
      <alignment horizontal="center" vertical="center" wrapText="1"/>
    </xf>
    <xf numFmtId="0" fontId="2" fillId="0" borderId="4"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center" vertical="center"/>
    </xf>
    <xf numFmtId="14" fontId="3" fillId="0" borderId="4" xfId="0" applyNumberFormat="1" applyFont="1" applyBorder="1" applyAlignment="1">
      <alignment horizontal="center" vertical="center"/>
    </xf>
    <xf numFmtId="165" fontId="3" fillId="0" borderId="4" xfId="1" applyNumberFormat="1" applyFont="1" applyBorder="1" applyAlignment="1">
      <alignment horizontal="right" vertical="center"/>
    </xf>
    <xf numFmtId="0" fontId="3"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14" fontId="3" fillId="0" borderId="5" xfId="0" applyNumberFormat="1" applyFont="1" applyBorder="1" applyAlignment="1">
      <alignment horizontal="center" vertical="center"/>
    </xf>
    <xf numFmtId="165" fontId="3" fillId="0" borderId="5" xfId="1" applyNumberFormat="1" applyFont="1" applyBorder="1" applyAlignment="1">
      <alignment horizontal="right" vertical="center"/>
    </xf>
    <xf numFmtId="0" fontId="3" fillId="0" borderId="5" xfId="0" applyFont="1" applyBorder="1" applyAlignment="1">
      <alignment vertical="center"/>
    </xf>
    <xf numFmtId="0" fontId="2" fillId="0" borderId="4"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left" vertical="center"/>
    </xf>
    <xf numFmtId="14" fontId="3" fillId="0" borderId="6" xfId="0" applyNumberFormat="1" applyFont="1" applyFill="1" applyBorder="1" applyAlignment="1">
      <alignment horizontal="center" vertical="center"/>
    </xf>
    <xf numFmtId="14" fontId="3" fillId="0" borderId="6" xfId="0" applyNumberFormat="1" applyFont="1" applyBorder="1" applyAlignment="1">
      <alignment horizontal="center" vertical="center"/>
    </xf>
    <xf numFmtId="165" fontId="3" fillId="0" borderId="6" xfId="1" applyNumberFormat="1" applyFont="1" applyBorder="1" applyAlignment="1">
      <alignment horizontal="right" vertical="center"/>
    </xf>
    <xf numFmtId="0" fontId="3" fillId="0" borderId="6" xfId="0" applyFont="1" applyBorder="1" applyAlignment="1">
      <alignment vertical="center"/>
    </xf>
    <xf numFmtId="14" fontId="3" fillId="0" borderId="5" xfId="0" applyNumberFormat="1" applyFont="1" applyFill="1" applyBorder="1" applyAlignment="1">
      <alignment horizontal="center" vertical="center"/>
    </xf>
    <xf numFmtId="49" fontId="3" fillId="0" borderId="5" xfId="0" applyNumberFormat="1" applyFont="1" applyBorder="1" applyAlignment="1">
      <alignment horizontal="center" vertical="center"/>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6" xfId="0" applyFont="1" applyFill="1" applyBorder="1" applyAlignment="1">
      <alignment horizontal="right" vertical="center" wrapText="1"/>
    </xf>
    <xf numFmtId="0" fontId="3" fillId="0" borderId="6" xfId="0" applyFont="1" applyBorder="1" applyAlignment="1">
      <alignment horizontal="right" vertical="center" wrapText="1"/>
    </xf>
    <xf numFmtId="0" fontId="3" fillId="0" borderId="1" xfId="0" applyFont="1" applyBorder="1" applyAlignment="1">
      <alignment horizontal="right" vertical="center" wrapText="1"/>
    </xf>
    <xf numFmtId="164" fontId="3" fillId="0" borderId="5" xfId="1" applyFont="1" applyBorder="1" applyAlignment="1">
      <alignment horizontal="right" vertical="center" wrapText="1"/>
    </xf>
    <xf numFmtId="0" fontId="3" fillId="0" borderId="1" xfId="0" applyFont="1" applyFill="1" applyBorder="1" applyAlignment="1">
      <alignment horizontal="right" vertical="center" wrapText="1"/>
    </xf>
    <xf numFmtId="165" fontId="3" fillId="0" borderId="0" xfId="0" applyNumberFormat="1" applyFont="1" applyAlignment="1">
      <alignment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3" fillId="0" borderId="7" xfId="0" applyFont="1" applyBorder="1" applyAlignment="1">
      <alignment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165" fontId="2" fillId="3" borderId="9" xfId="1" applyNumberFormat="1" applyFont="1" applyFill="1" applyBorder="1" applyAlignment="1">
      <alignment horizontal="right" vertical="center"/>
    </xf>
    <xf numFmtId="0" fontId="7" fillId="0" borderId="0" xfId="0" applyFont="1" applyAlignment="1">
      <alignment horizontal="center" vertical="center" wrapText="1"/>
    </xf>
    <xf numFmtId="0" fontId="2" fillId="0" borderId="6" xfId="0" applyFont="1" applyBorder="1" applyAlignment="1">
      <alignment horizontal="left"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5" fontId="2" fillId="3" borderId="1" xfId="1" applyNumberFormat="1" applyFont="1" applyFill="1" applyBorder="1" applyAlignment="1">
      <alignment horizontal="right" vertical="center"/>
    </xf>
    <xf numFmtId="0" fontId="2" fillId="0" borderId="10"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1"/>
  <sheetViews>
    <sheetView tabSelected="1" workbookViewId="0">
      <selection activeCell="H10" sqref="H10"/>
    </sheetView>
  </sheetViews>
  <sheetFormatPr defaultColWidth="9.140625" defaultRowHeight="12.75" x14ac:dyDescent="0.2"/>
  <cols>
    <col min="1" max="1" width="2.42578125" style="4" customWidth="1"/>
    <col min="2" max="2" width="3.85546875" style="2" bestFit="1" customWidth="1"/>
    <col min="3" max="3" width="55.28515625" style="2" bestFit="1" customWidth="1"/>
    <col min="4" max="4" width="7.7109375" style="1" customWidth="1"/>
    <col min="5" max="5" width="15.28515625" style="1" customWidth="1"/>
    <col min="6" max="6" width="12.7109375" style="3" customWidth="1"/>
    <col min="7" max="7" width="13.7109375" style="5" customWidth="1"/>
    <col min="8" max="8" width="14.7109375" style="4" customWidth="1"/>
    <col min="9" max="9" width="128.7109375" style="4" bestFit="1"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36.950000000000003" customHeight="1" x14ac:dyDescent="0.2">
      <c r="B2" s="73" t="s">
        <v>87</v>
      </c>
      <c r="C2" s="73"/>
      <c r="D2" s="73"/>
      <c r="E2" s="73"/>
      <c r="F2" s="73"/>
      <c r="G2" s="73"/>
      <c r="H2" s="73"/>
      <c r="I2" s="73"/>
    </row>
    <row r="3" spans="2:10" s="19" customFormat="1" ht="11.25" x14ac:dyDescent="0.2">
      <c r="B3" s="63"/>
      <c r="C3" s="63"/>
      <c r="D3" s="63"/>
      <c r="E3" s="63"/>
      <c r="F3" s="63"/>
      <c r="G3" s="63"/>
    </row>
    <row r="4" spans="2:10" ht="65.099999999999994" customHeight="1" x14ac:dyDescent="0.2">
      <c r="B4" s="53" t="s">
        <v>88</v>
      </c>
      <c r="C4" s="53" t="s">
        <v>89</v>
      </c>
      <c r="D4" s="53" t="s">
        <v>90</v>
      </c>
      <c r="E4" s="54" t="s">
        <v>91</v>
      </c>
      <c r="F4" s="54" t="s">
        <v>92</v>
      </c>
      <c r="G4" s="54" t="s">
        <v>93</v>
      </c>
      <c r="H4" s="55" t="s">
        <v>313</v>
      </c>
      <c r="I4" s="54" t="s">
        <v>94</v>
      </c>
    </row>
    <row r="5" spans="2:10" s="19" customFormat="1" ht="11.25" x14ac:dyDescent="0.2">
      <c r="B5" s="24">
        <v>1</v>
      </c>
      <c r="C5" s="24">
        <v>2</v>
      </c>
      <c r="D5" s="24">
        <v>3</v>
      </c>
      <c r="E5" s="24">
        <v>4</v>
      </c>
      <c r="F5" s="24">
        <v>5</v>
      </c>
      <c r="G5" s="24">
        <v>6</v>
      </c>
      <c r="H5" s="24">
        <v>7</v>
      </c>
      <c r="I5" s="24">
        <v>8</v>
      </c>
    </row>
    <row r="6" spans="2:10" s="19" customFormat="1" x14ac:dyDescent="0.2">
      <c r="B6" s="24"/>
      <c r="C6" s="14" t="s">
        <v>95</v>
      </c>
      <c r="D6" s="24"/>
      <c r="E6" s="24"/>
      <c r="F6" s="24"/>
      <c r="G6" s="24"/>
      <c r="H6" s="24"/>
      <c r="I6" s="56" t="s">
        <v>96</v>
      </c>
    </row>
    <row r="7" spans="2:10" s="19" customFormat="1" ht="12" x14ac:dyDescent="0.2">
      <c r="B7" s="24"/>
      <c r="C7" s="24"/>
      <c r="D7" s="24"/>
      <c r="E7" s="24"/>
      <c r="F7" s="24"/>
      <c r="G7" s="24"/>
      <c r="H7" s="24"/>
      <c r="I7" s="56" t="s">
        <v>97</v>
      </c>
    </row>
    <row r="8" spans="2:10" ht="15" customHeight="1" x14ac:dyDescent="0.2">
      <c r="B8" s="13">
        <v>1</v>
      </c>
      <c r="C8" s="14" t="s">
        <v>98</v>
      </c>
      <c r="D8" s="7"/>
      <c r="E8" s="6" t="s">
        <v>99</v>
      </c>
      <c r="F8" s="8">
        <v>36861</v>
      </c>
      <c r="G8" s="49" t="s">
        <v>31</v>
      </c>
      <c r="H8" s="16">
        <v>2055138.9201800001</v>
      </c>
      <c r="I8" s="9"/>
    </row>
    <row r="9" spans="2:10" ht="15" customHeight="1" x14ac:dyDescent="0.2">
      <c r="B9" s="36">
        <v>2</v>
      </c>
      <c r="C9" s="25" t="s">
        <v>100</v>
      </c>
      <c r="D9" s="26"/>
      <c r="E9" s="27" t="s">
        <v>99</v>
      </c>
      <c r="F9" s="28">
        <v>36882</v>
      </c>
      <c r="G9" s="45" t="s">
        <v>21</v>
      </c>
      <c r="H9" s="29">
        <v>2060874.64558</v>
      </c>
      <c r="I9" s="30"/>
    </row>
    <row r="10" spans="2:10" ht="15" customHeight="1" x14ac:dyDescent="0.2">
      <c r="B10" s="32"/>
      <c r="C10" s="31" t="s">
        <v>101</v>
      </c>
      <c r="D10" s="31"/>
      <c r="E10" s="32" t="s">
        <v>102</v>
      </c>
      <c r="F10" s="33">
        <v>38321</v>
      </c>
      <c r="G10" s="46" t="s">
        <v>1</v>
      </c>
      <c r="H10" s="34">
        <v>21547.34287</v>
      </c>
      <c r="I10" s="35"/>
    </row>
    <row r="11" spans="2:10" ht="15" customHeight="1" x14ac:dyDescent="0.2">
      <c r="B11" s="36">
        <v>3</v>
      </c>
      <c r="C11" s="25" t="s">
        <v>103</v>
      </c>
      <c r="D11" s="26"/>
      <c r="E11" s="27" t="s">
        <v>104</v>
      </c>
      <c r="F11" s="28">
        <v>29499</v>
      </c>
      <c r="G11" s="45" t="s">
        <v>27</v>
      </c>
      <c r="H11" s="29">
        <v>8666979.6438800003</v>
      </c>
      <c r="I11" s="30"/>
      <c r="J11" s="52"/>
    </row>
    <row r="12" spans="2:10" ht="15" customHeight="1" x14ac:dyDescent="0.2">
      <c r="B12" s="36">
        <v>4</v>
      </c>
      <c r="C12" s="25" t="s">
        <v>105</v>
      </c>
      <c r="D12" s="26"/>
      <c r="E12" s="27" t="s">
        <v>106</v>
      </c>
      <c r="F12" s="28">
        <v>33328</v>
      </c>
      <c r="G12" s="45" t="s">
        <v>22</v>
      </c>
      <c r="H12" s="29">
        <v>2646560.09</v>
      </c>
      <c r="I12" s="30"/>
    </row>
    <row r="13" spans="2:10" ht="15" customHeight="1" x14ac:dyDescent="0.2">
      <c r="B13" s="32"/>
      <c r="C13" s="31" t="s">
        <v>101</v>
      </c>
      <c r="D13" s="31"/>
      <c r="E13" s="32" t="s">
        <v>107</v>
      </c>
      <c r="F13" s="33" t="s">
        <v>0</v>
      </c>
      <c r="G13" s="46" t="s">
        <v>23</v>
      </c>
      <c r="H13" s="34">
        <v>11005.44</v>
      </c>
      <c r="I13" s="35"/>
    </row>
    <row r="14" spans="2:10" ht="15" customHeight="1" x14ac:dyDescent="0.2">
      <c r="B14" s="36">
        <v>5</v>
      </c>
      <c r="C14" s="25" t="s">
        <v>108</v>
      </c>
      <c r="D14" s="26"/>
      <c r="E14" s="27" t="s">
        <v>109</v>
      </c>
      <c r="F14" s="28">
        <v>34335</v>
      </c>
      <c r="G14" s="45" t="s">
        <v>2</v>
      </c>
      <c r="H14" s="29">
        <f>4256263.86303+1040607.517</f>
        <v>5296871.3800299997</v>
      </c>
      <c r="I14" s="30"/>
    </row>
    <row r="15" spans="2:10" ht="15" customHeight="1" x14ac:dyDescent="0.2">
      <c r="B15" s="37"/>
      <c r="C15" s="38" t="s">
        <v>101</v>
      </c>
      <c r="D15" s="38"/>
      <c r="E15" s="40" t="s">
        <v>110</v>
      </c>
      <c r="F15" s="40">
        <v>44362</v>
      </c>
      <c r="G15" s="48" t="s">
        <v>3</v>
      </c>
      <c r="H15" s="41">
        <v>440000</v>
      </c>
      <c r="I15" s="42"/>
    </row>
    <row r="16" spans="2:10" ht="15" customHeight="1" x14ac:dyDescent="0.2">
      <c r="B16" s="37"/>
      <c r="C16" s="38" t="s">
        <v>101</v>
      </c>
      <c r="D16" s="38"/>
      <c r="E16" s="40" t="s">
        <v>111</v>
      </c>
      <c r="F16" s="40">
        <v>37257</v>
      </c>
      <c r="G16" s="48" t="s">
        <v>24</v>
      </c>
      <c r="H16" s="41">
        <v>4941.3320000000003</v>
      </c>
      <c r="I16" s="42"/>
    </row>
    <row r="17" spans="2:10" ht="15" customHeight="1" x14ac:dyDescent="0.2">
      <c r="B17" s="37"/>
      <c r="C17" s="38" t="s">
        <v>101</v>
      </c>
      <c r="D17" s="38"/>
      <c r="E17" s="40" t="s">
        <v>112</v>
      </c>
      <c r="F17" s="40">
        <v>35431</v>
      </c>
      <c r="G17" s="48" t="s">
        <v>4</v>
      </c>
      <c r="H17" s="41">
        <v>1770.5319999999999</v>
      </c>
      <c r="I17" s="42"/>
    </row>
    <row r="18" spans="2:10" ht="15" customHeight="1" x14ac:dyDescent="0.2">
      <c r="B18" s="32"/>
      <c r="C18" s="31" t="s">
        <v>101</v>
      </c>
      <c r="D18" s="31"/>
      <c r="E18" s="33" t="s">
        <v>113</v>
      </c>
      <c r="F18" s="33">
        <v>36161</v>
      </c>
      <c r="G18" s="46" t="s">
        <v>4</v>
      </c>
      <c r="H18" s="34">
        <v>4209.5114699999995</v>
      </c>
      <c r="I18" s="35"/>
    </row>
    <row r="19" spans="2:10" ht="15" customHeight="1" x14ac:dyDescent="0.2">
      <c r="B19" s="36">
        <v>6</v>
      </c>
      <c r="C19" s="25" t="s">
        <v>114</v>
      </c>
      <c r="D19" s="26"/>
      <c r="E19" s="27" t="s">
        <v>115</v>
      </c>
      <c r="F19" s="28">
        <v>36160</v>
      </c>
      <c r="G19" s="45" t="s">
        <v>5</v>
      </c>
      <c r="H19" s="29">
        <v>2839802.95456</v>
      </c>
      <c r="I19" s="30"/>
    </row>
    <row r="20" spans="2:10" ht="15" customHeight="1" x14ac:dyDescent="0.2">
      <c r="B20" s="32"/>
      <c r="C20" s="31" t="s">
        <v>101</v>
      </c>
      <c r="D20" s="31"/>
      <c r="E20" s="32" t="s">
        <v>116</v>
      </c>
      <c r="F20" s="33">
        <v>38107</v>
      </c>
      <c r="G20" s="46" t="s">
        <v>9</v>
      </c>
      <c r="H20" s="34">
        <v>64424.25</v>
      </c>
      <c r="I20" s="35"/>
    </row>
    <row r="21" spans="2:10" ht="15" customHeight="1" x14ac:dyDescent="0.2">
      <c r="B21" s="13">
        <v>7</v>
      </c>
      <c r="C21" s="14" t="s">
        <v>117</v>
      </c>
      <c r="D21" s="7"/>
      <c r="E21" s="12" t="s">
        <v>118</v>
      </c>
      <c r="F21" s="8">
        <v>32507</v>
      </c>
      <c r="G21" s="49" t="s">
        <v>18</v>
      </c>
      <c r="H21" s="16">
        <v>9490330.1892900001</v>
      </c>
      <c r="I21" s="9"/>
    </row>
    <row r="22" spans="2:10" ht="15" customHeight="1" x14ac:dyDescent="0.2">
      <c r="B22" s="36">
        <v>8</v>
      </c>
      <c r="C22" s="25" t="s">
        <v>119</v>
      </c>
      <c r="D22" s="26"/>
      <c r="E22" s="27" t="s">
        <v>120</v>
      </c>
      <c r="F22" s="28">
        <v>34335</v>
      </c>
      <c r="G22" s="45" t="s">
        <v>10</v>
      </c>
      <c r="H22" s="29">
        <v>5827236.4101599995</v>
      </c>
      <c r="I22" s="30"/>
    </row>
    <row r="23" spans="2:10" ht="15" customHeight="1" x14ac:dyDescent="0.2">
      <c r="B23" s="37"/>
      <c r="C23" s="38" t="s">
        <v>101</v>
      </c>
      <c r="D23" s="38"/>
      <c r="E23" s="37" t="s">
        <v>121</v>
      </c>
      <c r="F23" s="40">
        <v>44698</v>
      </c>
      <c r="G23" s="48" t="s">
        <v>6</v>
      </c>
      <c r="H23" s="41">
        <v>825090</v>
      </c>
      <c r="I23" s="42"/>
    </row>
    <row r="24" spans="2:10" ht="15" customHeight="1" x14ac:dyDescent="0.2">
      <c r="B24" s="32"/>
      <c r="C24" s="31" t="s">
        <v>101</v>
      </c>
      <c r="D24" s="31"/>
      <c r="E24" s="33" t="s">
        <v>122</v>
      </c>
      <c r="F24" s="33">
        <v>38285</v>
      </c>
      <c r="G24" s="50" t="s">
        <v>25</v>
      </c>
      <c r="H24" s="34">
        <v>39186.298000000003</v>
      </c>
      <c r="I24" s="35"/>
    </row>
    <row r="25" spans="2:10" ht="15" customHeight="1" x14ac:dyDescent="0.2">
      <c r="B25" s="36">
        <v>9</v>
      </c>
      <c r="C25" s="25" t="s">
        <v>123</v>
      </c>
      <c r="D25" s="26"/>
      <c r="E25" s="27" t="s">
        <v>104</v>
      </c>
      <c r="F25" s="28">
        <v>29432</v>
      </c>
      <c r="G25" s="45" t="s">
        <v>28</v>
      </c>
      <c r="H25" s="29">
        <v>16156495.124199999</v>
      </c>
      <c r="I25" s="30"/>
      <c r="J25" s="52"/>
    </row>
    <row r="26" spans="2:10" ht="15" customHeight="1" x14ac:dyDescent="0.2">
      <c r="B26" s="32"/>
      <c r="C26" s="31" t="s">
        <v>101</v>
      </c>
      <c r="D26" s="31"/>
      <c r="E26" s="33" t="s">
        <v>102</v>
      </c>
      <c r="F26" s="33">
        <v>38272</v>
      </c>
      <c r="G26" s="46" t="s">
        <v>17</v>
      </c>
      <c r="H26" s="34">
        <v>87776.081999999995</v>
      </c>
      <c r="I26" s="35"/>
    </row>
    <row r="27" spans="2:10" ht="15" customHeight="1" x14ac:dyDescent="0.2">
      <c r="B27" s="13">
        <v>10</v>
      </c>
      <c r="C27" s="14" t="s">
        <v>124</v>
      </c>
      <c r="D27" s="7"/>
      <c r="E27" s="8" t="s">
        <v>99</v>
      </c>
      <c r="F27" s="8">
        <v>36891</v>
      </c>
      <c r="G27" s="49" t="s">
        <v>16</v>
      </c>
      <c r="H27" s="16">
        <v>3448014.4205700001</v>
      </c>
      <c r="I27" s="9"/>
    </row>
    <row r="28" spans="2:10" ht="15" customHeight="1" x14ac:dyDescent="0.2">
      <c r="B28" s="13">
        <v>11</v>
      </c>
      <c r="C28" s="14" t="s">
        <v>125</v>
      </c>
      <c r="D28" s="7"/>
      <c r="E28" s="6" t="s">
        <v>99</v>
      </c>
      <c r="F28" s="8">
        <v>36889</v>
      </c>
      <c r="G28" s="49" t="s">
        <v>15</v>
      </c>
      <c r="H28" s="16">
        <v>2878358.6</v>
      </c>
      <c r="I28" s="9"/>
    </row>
    <row r="29" spans="2:10" ht="15" customHeight="1" x14ac:dyDescent="0.2">
      <c r="B29" s="36">
        <v>12</v>
      </c>
      <c r="C29" s="25" t="s">
        <v>126</v>
      </c>
      <c r="D29" s="26"/>
      <c r="E29" s="27" t="s">
        <v>127</v>
      </c>
      <c r="F29" s="28">
        <v>42855</v>
      </c>
      <c r="G29" s="45" t="s">
        <v>19</v>
      </c>
      <c r="H29" s="29">
        <v>44792520.299999997</v>
      </c>
      <c r="I29" s="30"/>
    </row>
    <row r="30" spans="2:10" ht="15" customHeight="1" x14ac:dyDescent="0.2">
      <c r="B30" s="37"/>
      <c r="C30" s="38" t="s">
        <v>128</v>
      </c>
      <c r="D30" s="38"/>
      <c r="E30" s="37" t="s">
        <v>129</v>
      </c>
      <c r="F30" s="40">
        <v>27421</v>
      </c>
      <c r="G30" s="48" t="s">
        <v>20</v>
      </c>
      <c r="H30" s="41">
        <v>607928.69999999995</v>
      </c>
      <c r="I30" s="42"/>
    </row>
    <row r="31" spans="2:10" ht="15" customHeight="1" x14ac:dyDescent="0.2">
      <c r="B31" s="32"/>
      <c r="C31" s="31" t="s">
        <v>101</v>
      </c>
      <c r="D31" s="31"/>
      <c r="E31" s="44" t="s">
        <v>130</v>
      </c>
      <c r="F31" s="33">
        <v>35734</v>
      </c>
      <c r="G31" s="46" t="s">
        <v>26</v>
      </c>
      <c r="H31" s="34">
        <v>31514.6</v>
      </c>
      <c r="I31" s="35"/>
    </row>
    <row r="32" spans="2:10" ht="15" customHeight="1" x14ac:dyDescent="0.2">
      <c r="B32" s="36">
        <v>13</v>
      </c>
      <c r="C32" s="25" t="s">
        <v>131</v>
      </c>
      <c r="D32" s="26"/>
      <c r="E32" s="27" t="s">
        <v>132</v>
      </c>
      <c r="F32" s="28">
        <v>27759</v>
      </c>
      <c r="G32" s="45" t="s">
        <v>8</v>
      </c>
      <c r="H32" s="29">
        <v>1909705.89855</v>
      </c>
      <c r="I32" s="30"/>
    </row>
    <row r="33" spans="2:9" ht="15" customHeight="1" x14ac:dyDescent="0.2">
      <c r="B33" s="32"/>
      <c r="C33" s="31" t="s">
        <v>101</v>
      </c>
      <c r="D33" s="31"/>
      <c r="E33" s="32" t="s">
        <v>115</v>
      </c>
      <c r="F33" s="33">
        <v>36061</v>
      </c>
      <c r="G33" s="46" t="s">
        <v>7</v>
      </c>
      <c r="H33" s="34">
        <v>6273.8559999999998</v>
      </c>
      <c r="I33" s="35"/>
    </row>
    <row r="34" spans="2:9" ht="15" customHeight="1" x14ac:dyDescent="0.2">
      <c r="B34" s="36">
        <v>14</v>
      </c>
      <c r="C34" s="25" t="s">
        <v>133</v>
      </c>
      <c r="D34" s="26"/>
      <c r="E34" s="28" t="s">
        <v>115</v>
      </c>
      <c r="F34" s="28">
        <v>36160</v>
      </c>
      <c r="G34" s="48" t="s">
        <v>14</v>
      </c>
      <c r="H34" s="29">
        <v>14431048.06122</v>
      </c>
      <c r="I34" s="30"/>
    </row>
    <row r="35" spans="2:9" ht="15" customHeight="1" x14ac:dyDescent="0.2">
      <c r="B35" s="37"/>
      <c r="C35" s="64" t="s">
        <v>134</v>
      </c>
      <c r="D35" s="38"/>
      <c r="E35" s="40" t="s">
        <v>104</v>
      </c>
      <c r="F35" s="40">
        <v>29585</v>
      </c>
      <c r="G35" s="48" t="s">
        <v>30</v>
      </c>
      <c r="H35" s="41">
        <v>72839095.459619999</v>
      </c>
      <c r="I35" s="42"/>
    </row>
    <row r="36" spans="2:9" ht="15" customHeight="1" x14ac:dyDescent="0.2">
      <c r="B36" s="37"/>
      <c r="C36" s="64" t="s">
        <v>135</v>
      </c>
      <c r="D36" s="38"/>
      <c r="E36" s="40" t="s">
        <v>136</v>
      </c>
      <c r="F36" s="40">
        <v>44190</v>
      </c>
      <c r="G36" s="48" t="s">
        <v>29</v>
      </c>
      <c r="H36" s="41">
        <v>12149306.09409</v>
      </c>
      <c r="I36" s="42"/>
    </row>
    <row r="37" spans="2:9" ht="15" customHeight="1" x14ac:dyDescent="0.2">
      <c r="B37" s="37"/>
      <c r="C37" s="38" t="s">
        <v>101</v>
      </c>
      <c r="D37" s="38"/>
      <c r="E37" s="40" t="s">
        <v>137</v>
      </c>
      <c r="F37" s="40">
        <v>36949</v>
      </c>
      <c r="G37" s="48" t="s">
        <v>13</v>
      </c>
      <c r="H37" s="41">
        <v>3893.0779199999997</v>
      </c>
      <c r="I37" s="42"/>
    </row>
    <row r="38" spans="2:9" ht="15" customHeight="1" x14ac:dyDescent="0.2">
      <c r="B38" s="37"/>
      <c r="C38" s="38" t="s">
        <v>101</v>
      </c>
      <c r="D38" s="38"/>
      <c r="E38" s="40" t="s">
        <v>138</v>
      </c>
      <c r="F38" s="40">
        <v>43914</v>
      </c>
      <c r="G38" s="48" t="s">
        <v>11</v>
      </c>
      <c r="H38" s="41">
        <v>242868.2</v>
      </c>
      <c r="I38" s="42"/>
    </row>
    <row r="39" spans="2:9" ht="15" customHeight="1" x14ac:dyDescent="0.2">
      <c r="B39" s="37"/>
      <c r="C39" s="38" t="s">
        <v>101</v>
      </c>
      <c r="D39" s="38"/>
      <c r="E39" s="40" t="s">
        <v>138</v>
      </c>
      <c r="F39" s="40">
        <v>43914</v>
      </c>
      <c r="G39" s="48" t="s">
        <v>12</v>
      </c>
      <c r="H39" s="41">
        <v>233030.7</v>
      </c>
      <c r="I39" s="42"/>
    </row>
    <row r="40" spans="2:9" ht="15" customHeight="1" x14ac:dyDescent="0.2">
      <c r="B40" s="37"/>
      <c r="C40" s="38" t="s">
        <v>101</v>
      </c>
      <c r="D40" s="38"/>
      <c r="E40" s="40" t="s">
        <v>138</v>
      </c>
      <c r="F40" s="40">
        <v>43914</v>
      </c>
      <c r="G40" s="48" t="s">
        <v>12</v>
      </c>
      <c r="H40" s="41">
        <v>233030.7</v>
      </c>
      <c r="I40" s="42"/>
    </row>
    <row r="41" spans="2:9" ht="15" customHeight="1" x14ac:dyDescent="0.2">
      <c r="B41" s="37"/>
      <c r="C41" s="38" t="s">
        <v>101</v>
      </c>
      <c r="D41" s="38"/>
      <c r="E41" s="40" t="s">
        <v>138</v>
      </c>
      <c r="F41" s="40">
        <v>43914</v>
      </c>
      <c r="G41" s="48" t="s">
        <v>12</v>
      </c>
      <c r="H41" s="41">
        <v>233030.7</v>
      </c>
      <c r="I41" s="42"/>
    </row>
    <row r="42" spans="2:9" ht="15" customHeight="1" x14ac:dyDescent="0.2">
      <c r="B42" s="37"/>
      <c r="C42" s="38" t="s">
        <v>101</v>
      </c>
      <c r="D42" s="38"/>
      <c r="E42" s="40" t="s">
        <v>138</v>
      </c>
      <c r="F42" s="40">
        <v>43914</v>
      </c>
      <c r="G42" s="48" t="s">
        <v>12</v>
      </c>
      <c r="H42" s="41">
        <v>233030.7</v>
      </c>
      <c r="I42" s="57"/>
    </row>
    <row r="43" spans="2:9" ht="15" customHeight="1" x14ac:dyDescent="0.2">
      <c r="B43" s="37"/>
      <c r="C43" s="38" t="s">
        <v>101</v>
      </c>
      <c r="D43" s="38"/>
      <c r="E43" s="40" t="s">
        <v>138</v>
      </c>
      <c r="F43" s="40">
        <v>43914</v>
      </c>
      <c r="G43" s="48" t="s">
        <v>12</v>
      </c>
      <c r="H43" s="41">
        <v>233030.7</v>
      </c>
      <c r="I43" s="57"/>
    </row>
    <row r="44" spans="2:9" ht="15" customHeight="1" x14ac:dyDescent="0.2">
      <c r="B44" s="37"/>
      <c r="C44" s="38" t="s">
        <v>101</v>
      </c>
      <c r="D44" s="38"/>
      <c r="E44" s="40" t="s">
        <v>138</v>
      </c>
      <c r="F44" s="40">
        <v>43914</v>
      </c>
      <c r="G44" s="48" t="s">
        <v>12</v>
      </c>
      <c r="H44" s="41">
        <v>233030.7</v>
      </c>
      <c r="I44" s="57"/>
    </row>
    <row r="45" spans="2:9" ht="15" customHeight="1" x14ac:dyDescent="0.2">
      <c r="B45" s="37"/>
      <c r="C45" s="38" t="s">
        <v>101</v>
      </c>
      <c r="D45" s="38"/>
      <c r="E45" s="40" t="s">
        <v>138</v>
      </c>
      <c r="F45" s="40">
        <v>43914</v>
      </c>
      <c r="G45" s="48" t="s">
        <v>85</v>
      </c>
      <c r="H45" s="41">
        <v>240507.2</v>
      </c>
      <c r="I45" s="57"/>
    </row>
    <row r="46" spans="2:9" ht="15" customHeight="1" x14ac:dyDescent="0.2">
      <c r="B46" s="37"/>
      <c r="C46" s="38" t="s">
        <v>101</v>
      </c>
      <c r="D46" s="38"/>
      <c r="E46" s="40" t="s">
        <v>138</v>
      </c>
      <c r="F46" s="40">
        <v>43914</v>
      </c>
      <c r="G46" s="48" t="s">
        <v>86</v>
      </c>
      <c r="H46" s="41">
        <v>234250.55</v>
      </c>
      <c r="I46" s="57"/>
    </row>
    <row r="47" spans="2:9" ht="15" customHeight="1" x14ac:dyDescent="0.2">
      <c r="B47" s="37"/>
      <c r="C47" s="38" t="s">
        <v>101</v>
      </c>
      <c r="D47" s="38"/>
      <c r="E47" s="40" t="s">
        <v>138</v>
      </c>
      <c r="F47" s="40">
        <v>43914</v>
      </c>
      <c r="G47" s="48" t="s">
        <v>86</v>
      </c>
      <c r="H47" s="41">
        <v>234250.55</v>
      </c>
      <c r="I47" s="57"/>
    </row>
    <row r="48" spans="2:9" ht="15" customHeight="1" x14ac:dyDescent="0.2">
      <c r="B48" s="37"/>
      <c r="C48" s="38" t="s">
        <v>101</v>
      </c>
      <c r="D48" s="38"/>
      <c r="E48" s="40" t="s">
        <v>138</v>
      </c>
      <c r="F48" s="40">
        <v>43914</v>
      </c>
      <c r="G48" s="48" t="s">
        <v>86</v>
      </c>
      <c r="H48" s="41">
        <v>234250.55</v>
      </c>
      <c r="I48" s="57"/>
    </row>
    <row r="49" spans="2:9" ht="15" customHeight="1" x14ac:dyDescent="0.2">
      <c r="B49" s="37"/>
      <c r="C49" s="38" t="s">
        <v>101</v>
      </c>
      <c r="D49" s="38"/>
      <c r="E49" s="40" t="s">
        <v>138</v>
      </c>
      <c r="F49" s="40">
        <v>43914</v>
      </c>
      <c r="G49" s="48" t="s">
        <v>86</v>
      </c>
      <c r="H49" s="41">
        <v>234250.55</v>
      </c>
      <c r="I49" s="57"/>
    </row>
    <row r="50" spans="2:9" ht="15" customHeight="1" x14ac:dyDescent="0.2">
      <c r="B50" s="37"/>
      <c r="C50" s="38" t="s">
        <v>101</v>
      </c>
      <c r="D50" s="38"/>
      <c r="E50" s="40" t="s">
        <v>138</v>
      </c>
      <c r="F50" s="40">
        <v>43914</v>
      </c>
      <c r="G50" s="48" t="s">
        <v>86</v>
      </c>
      <c r="H50" s="41">
        <v>234250.55</v>
      </c>
      <c r="I50" s="57"/>
    </row>
    <row r="51" spans="2:9" ht="15" customHeight="1" x14ac:dyDescent="0.2">
      <c r="B51" s="37"/>
      <c r="C51" s="38" t="s">
        <v>101</v>
      </c>
      <c r="D51" s="38"/>
      <c r="E51" s="40" t="s">
        <v>138</v>
      </c>
      <c r="F51" s="40">
        <v>43914</v>
      </c>
      <c r="G51" s="48" t="s">
        <v>86</v>
      </c>
      <c r="H51" s="41">
        <v>234250.55</v>
      </c>
      <c r="I51" s="57"/>
    </row>
    <row r="52" spans="2:9" ht="15" customHeight="1" x14ac:dyDescent="0.2">
      <c r="B52" s="37"/>
      <c r="C52" s="38" t="s">
        <v>101</v>
      </c>
      <c r="D52" s="38"/>
      <c r="E52" s="40" t="s">
        <v>138</v>
      </c>
      <c r="F52" s="40">
        <v>43914</v>
      </c>
      <c r="G52" s="48" t="s">
        <v>85</v>
      </c>
      <c r="H52" s="41">
        <v>240507.2</v>
      </c>
      <c r="I52" s="57"/>
    </row>
    <row r="53" spans="2:9" ht="15" customHeight="1" x14ac:dyDescent="0.2">
      <c r="B53" s="37"/>
      <c r="C53" s="38" t="s">
        <v>101</v>
      </c>
      <c r="D53" s="38"/>
      <c r="E53" s="40" t="s">
        <v>138</v>
      </c>
      <c r="F53" s="40">
        <v>43914</v>
      </c>
      <c r="G53" s="48" t="s">
        <v>86</v>
      </c>
      <c r="H53" s="41">
        <v>234250.55</v>
      </c>
      <c r="I53" s="57"/>
    </row>
    <row r="54" spans="2:9" ht="15" customHeight="1" x14ac:dyDescent="0.2">
      <c r="B54" s="37"/>
      <c r="C54" s="38" t="s">
        <v>101</v>
      </c>
      <c r="D54" s="38"/>
      <c r="E54" s="40" t="s">
        <v>138</v>
      </c>
      <c r="F54" s="40">
        <v>43914</v>
      </c>
      <c r="G54" s="48" t="s">
        <v>86</v>
      </c>
      <c r="H54" s="41">
        <v>234250.55</v>
      </c>
      <c r="I54" s="57"/>
    </row>
    <row r="55" spans="2:9" ht="15" customHeight="1" x14ac:dyDescent="0.2">
      <c r="B55" s="37"/>
      <c r="C55" s="38" t="s">
        <v>101</v>
      </c>
      <c r="D55" s="38"/>
      <c r="E55" s="40" t="s">
        <v>138</v>
      </c>
      <c r="F55" s="40">
        <v>43914</v>
      </c>
      <c r="G55" s="48" t="s">
        <v>86</v>
      </c>
      <c r="H55" s="41">
        <v>234250.55</v>
      </c>
      <c r="I55" s="57"/>
    </row>
    <row r="56" spans="2:9" ht="15" customHeight="1" x14ac:dyDescent="0.2">
      <c r="B56" s="37"/>
      <c r="C56" s="38" t="s">
        <v>101</v>
      </c>
      <c r="D56" s="38"/>
      <c r="E56" s="40" t="s">
        <v>138</v>
      </c>
      <c r="F56" s="40">
        <v>43914</v>
      </c>
      <c r="G56" s="48" t="s">
        <v>86</v>
      </c>
      <c r="H56" s="41">
        <v>234250.55</v>
      </c>
      <c r="I56" s="57"/>
    </row>
    <row r="57" spans="2:9" ht="15" customHeight="1" x14ac:dyDescent="0.2">
      <c r="B57" s="37"/>
      <c r="C57" s="38" t="s">
        <v>101</v>
      </c>
      <c r="D57" s="38"/>
      <c r="E57" s="40" t="s">
        <v>138</v>
      </c>
      <c r="F57" s="40">
        <v>43914</v>
      </c>
      <c r="G57" s="48" t="s">
        <v>86</v>
      </c>
      <c r="H57" s="41">
        <v>234250.55</v>
      </c>
      <c r="I57" s="57"/>
    </row>
    <row r="58" spans="2:9" ht="15" customHeight="1" x14ac:dyDescent="0.2">
      <c r="B58" s="32"/>
      <c r="C58" s="31" t="s">
        <v>101</v>
      </c>
      <c r="D58" s="31"/>
      <c r="E58" s="33" t="s">
        <v>138</v>
      </c>
      <c r="F58" s="33">
        <v>43914</v>
      </c>
      <c r="G58" s="46" t="s">
        <v>86</v>
      </c>
      <c r="H58" s="34">
        <v>234250.55</v>
      </c>
      <c r="I58" s="57"/>
    </row>
    <row r="59" spans="2:9" ht="15" customHeight="1" x14ac:dyDescent="0.2">
      <c r="B59" s="11"/>
      <c r="C59" s="59" t="s">
        <v>139</v>
      </c>
      <c r="D59" s="58"/>
      <c r="E59" s="60"/>
      <c r="F59" s="60"/>
      <c r="G59" s="61"/>
      <c r="H59" s="62">
        <f>SUM(H8:H58)</f>
        <v>214570972.61419001</v>
      </c>
      <c r="I59" s="15"/>
    </row>
    <row r="61" spans="2:9" x14ac:dyDescent="0.2">
      <c r="H61" s="52"/>
    </row>
  </sheetData>
  <mergeCells count="1">
    <mergeCell ref="B2:I2"/>
  </mergeCells>
  <printOptions horizontalCentered="1"/>
  <pageMargins left="0.19685039370078741" right="0" top="0.51181102362204722" bottom="0.39370078740157483" header="0.31496062992125984" footer="0.31496062992125984"/>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1"/>
  <sheetViews>
    <sheetView topLeftCell="B1" zoomScaleNormal="100" workbookViewId="0">
      <selection activeCell="G25" sqref="G25"/>
    </sheetView>
  </sheetViews>
  <sheetFormatPr defaultColWidth="9.140625" defaultRowHeight="12.75" x14ac:dyDescent="0.2"/>
  <cols>
    <col min="1" max="1" width="2.42578125" style="4" customWidth="1"/>
    <col min="2" max="2" width="3.42578125" style="2" bestFit="1" customWidth="1"/>
    <col min="3" max="3" width="55.28515625" style="2" bestFit="1" customWidth="1"/>
    <col min="4" max="4" width="7.7109375" style="1" customWidth="1"/>
    <col min="5" max="5" width="15.28515625" style="1" customWidth="1"/>
    <col min="6" max="6" width="14.85546875" style="3" customWidth="1"/>
    <col min="7" max="7" width="13.7109375" style="5" customWidth="1"/>
    <col min="8" max="8" width="17" style="4" customWidth="1"/>
    <col min="9" max="9" width="119.140625" style="4" bestFit="1"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36.950000000000003" customHeight="1" x14ac:dyDescent="0.2">
      <c r="B2" s="73" t="s">
        <v>225</v>
      </c>
      <c r="C2" s="73"/>
      <c r="D2" s="73"/>
      <c r="E2" s="73"/>
      <c r="F2" s="73"/>
      <c r="G2" s="73"/>
      <c r="H2" s="73"/>
      <c r="I2" s="73"/>
    </row>
    <row r="3" spans="2:10" s="19" customFormat="1" ht="11.25" x14ac:dyDescent="0.2">
      <c r="B3" s="63"/>
      <c r="C3" s="63"/>
      <c r="D3" s="63"/>
      <c r="E3" s="63"/>
      <c r="F3" s="63"/>
      <c r="G3" s="63"/>
    </row>
    <row r="4" spans="2:10" ht="54.95" customHeight="1" x14ac:dyDescent="0.2">
      <c r="B4" s="53" t="s">
        <v>226</v>
      </c>
      <c r="C4" s="53" t="s">
        <v>227</v>
      </c>
      <c r="D4" s="53" t="s">
        <v>228</v>
      </c>
      <c r="E4" s="54" t="s">
        <v>229</v>
      </c>
      <c r="F4" s="54" t="s">
        <v>230</v>
      </c>
      <c r="G4" s="54" t="s">
        <v>231</v>
      </c>
      <c r="H4" s="55" t="s">
        <v>311</v>
      </c>
      <c r="I4" s="54" t="s">
        <v>232</v>
      </c>
    </row>
    <row r="5" spans="2:10" s="19" customFormat="1" ht="11.25" x14ac:dyDescent="0.2">
      <c r="B5" s="24">
        <v>1</v>
      </c>
      <c r="C5" s="24">
        <v>2</v>
      </c>
      <c r="D5" s="24">
        <v>3</v>
      </c>
      <c r="E5" s="24">
        <v>4</v>
      </c>
      <c r="F5" s="24">
        <v>5</v>
      </c>
      <c r="G5" s="24">
        <v>6</v>
      </c>
      <c r="H5" s="24">
        <v>7</v>
      </c>
      <c r="I5" s="24">
        <v>8</v>
      </c>
    </row>
    <row r="6" spans="2:10" s="19" customFormat="1" x14ac:dyDescent="0.2">
      <c r="B6" s="24"/>
      <c r="C6" s="14" t="s">
        <v>233</v>
      </c>
      <c r="D6" s="24"/>
      <c r="E6" s="24"/>
      <c r="F6" s="24"/>
      <c r="G6" s="24"/>
      <c r="H6" s="24"/>
      <c r="I6" s="56" t="s">
        <v>234</v>
      </c>
    </row>
    <row r="7" spans="2:10" s="19" customFormat="1" ht="12" x14ac:dyDescent="0.2">
      <c r="B7" s="24"/>
      <c r="C7" s="24"/>
      <c r="D7" s="24"/>
      <c r="E7" s="24"/>
      <c r="F7" s="24"/>
      <c r="G7" s="24"/>
      <c r="H7" s="24"/>
      <c r="I7" s="56" t="s">
        <v>235</v>
      </c>
    </row>
    <row r="8" spans="2:10" ht="15" customHeight="1" x14ac:dyDescent="0.2">
      <c r="B8" s="13">
        <v>1</v>
      </c>
      <c r="C8" s="14" t="s">
        <v>236</v>
      </c>
      <c r="D8" s="7"/>
      <c r="E8" s="6" t="s">
        <v>237</v>
      </c>
      <c r="F8" s="8">
        <v>36861</v>
      </c>
      <c r="G8" s="49" t="s">
        <v>238</v>
      </c>
      <c r="H8" s="16">
        <v>2055138.9201800001</v>
      </c>
      <c r="I8" s="9"/>
      <c r="J8" s="52"/>
    </row>
    <row r="9" spans="2:10" ht="15" customHeight="1" x14ac:dyDescent="0.2">
      <c r="B9" s="36">
        <v>2</v>
      </c>
      <c r="C9" s="25" t="s">
        <v>239</v>
      </c>
      <c r="D9" s="26"/>
      <c r="E9" s="27" t="s">
        <v>237</v>
      </c>
      <c r="F9" s="28">
        <v>36882</v>
      </c>
      <c r="G9" s="45" t="s">
        <v>240</v>
      </c>
      <c r="H9" s="29">
        <v>2060874.64558</v>
      </c>
      <c r="I9" s="30"/>
    </row>
    <row r="10" spans="2:10" ht="15" customHeight="1" x14ac:dyDescent="0.2">
      <c r="B10" s="32"/>
      <c r="C10" s="31" t="s">
        <v>241</v>
      </c>
      <c r="D10" s="31"/>
      <c r="E10" s="32" t="s">
        <v>242</v>
      </c>
      <c r="F10" s="33">
        <v>38321</v>
      </c>
      <c r="G10" s="46" t="s">
        <v>243</v>
      </c>
      <c r="H10" s="34">
        <v>21547.34287</v>
      </c>
      <c r="I10" s="35"/>
    </row>
    <row r="11" spans="2:10" ht="15" customHeight="1" x14ac:dyDescent="0.2">
      <c r="B11" s="36">
        <v>3</v>
      </c>
      <c r="C11" s="25" t="s">
        <v>244</v>
      </c>
      <c r="D11" s="26"/>
      <c r="E11" s="27" t="s">
        <v>245</v>
      </c>
      <c r="F11" s="28">
        <v>29499</v>
      </c>
      <c r="G11" s="45" t="s">
        <v>246</v>
      </c>
      <c r="H11" s="29">
        <v>8666979.6438800003</v>
      </c>
      <c r="I11" s="30"/>
      <c r="J11" s="52"/>
    </row>
    <row r="12" spans="2:10" ht="15" customHeight="1" x14ac:dyDescent="0.2">
      <c r="B12" s="36">
        <v>4</v>
      </c>
      <c r="C12" s="25" t="s">
        <v>247</v>
      </c>
      <c r="D12" s="26"/>
      <c r="E12" s="27" t="s">
        <v>248</v>
      </c>
      <c r="F12" s="28">
        <v>33328</v>
      </c>
      <c r="G12" s="45" t="s">
        <v>249</v>
      </c>
      <c r="H12" s="29">
        <v>2646560.09</v>
      </c>
      <c r="I12" s="30"/>
    </row>
    <row r="13" spans="2:10" ht="15" customHeight="1" x14ac:dyDescent="0.2">
      <c r="B13" s="32"/>
      <c r="C13" s="31" t="s">
        <v>241</v>
      </c>
      <c r="D13" s="31"/>
      <c r="E13" s="32" t="s">
        <v>250</v>
      </c>
      <c r="F13" s="33" t="s">
        <v>0</v>
      </c>
      <c r="G13" s="46" t="s">
        <v>251</v>
      </c>
      <c r="H13" s="34">
        <v>11005.44</v>
      </c>
      <c r="I13" s="35"/>
    </row>
    <row r="14" spans="2:10" ht="15" customHeight="1" x14ac:dyDescent="0.2">
      <c r="B14" s="36">
        <v>5</v>
      </c>
      <c r="C14" s="25" t="s">
        <v>252</v>
      </c>
      <c r="D14" s="26"/>
      <c r="E14" s="27" t="s">
        <v>253</v>
      </c>
      <c r="F14" s="28">
        <v>34335</v>
      </c>
      <c r="G14" s="45" t="s">
        <v>254</v>
      </c>
      <c r="H14" s="29">
        <f>4256263.86303+1040607.517</f>
        <v>5296871.3800299997</v>
      </c>
      <c r="I14" s="30"/>
    </row>
    <row r="15" spans="2:10" ht="15" customHeight="1" x14ac:dyDescent="0.2">
      <c r="B15" s="37"/>
      <c r="C15" s="38" t="s">
        <v>241</v>
      </c>
      <c r="D15" s="38"/>
      <c r="E15" s="40" t="s">
        <v>255</v>
      </c>
      <c r="F15" s="40">
        <v>44362</v>
      </c>
      <c r="G15" s="48" t="s">
        <v>256</v>
      </c>
      <c r="H15" s="41">
        <v>440000</v>
      </c>
      <c r="I15" s="42"/>
    </row>
    <row r="16" spans="2:10" ht="15" customHeight="1" x14ac:dyDescent="0.2">
      <c r="B16" s="37"/>
      <c r="C16" s="38" t="s">
        <v>241</v>
      </c>
      <c r="D16" s="38"/>
      <c r="E16" s="40" t="s">
        <v>257</v>
      </c>
      <c r="F16" s="40">
        <v>37257</v>
      </c>
      <c r="G16" s="48" t="s">
        <v>258</v>
      </c>
      <c r="H16" s="41">
        <v>4941.3320000000003</v>
      </c>
      <c r="I16" s="42"/>
    </row>
    <row r="17" spans="2:10" ht="15" customHeight="1" x14ac:dyDescent="0.2">
      <c r="B17" s="37"/>
      <c r="C17" s="38" t="s">
        <v>241</v>
      </c>
      <c r="D17" s="38"/>
      <c r="E17" s="40" t="s">
        <v>259</v>
      </c>
      <c r="F17" s="40">
        <v>35431</v>
      </c>
      <c r="G17" s="48" t="s">
        <v>260</v>
      </c>
      <c r="H17" s="41">
        <v>1770.5319999999999</v>
      </c>
      <c r="I17" s="42"/>
    </row>
    <row r="18" spans="2:10" ht="15" customHeight="1" x14ac:dyDescent="0.2">
      <c r="B18" s="32"/>
      <c r="C18" s="31" t="s">
        <v>241</v>
      </c>
      <c r="D18" s="31"/>
      <c r="E18" s="33" t="s">
        <v>261</v>
      </c>
      <c r="F18" s="33">
        <v>36161</v>
      </c>
      <c r="G18" s="46" t="s">
        <v>260</v>
      </c>
      <c r="H18" s="34">
        <v>4209.5114699999995</v>
      </c>
      <c r="I18" s="35"/>
    </row>
    <row r="19" spans="2:10" ht="15" customHeight="1" x14ac:dyDescent="0.2">
      <c r="B19" s="36">
        <v>6</v>
      </c>
      <c r="C19" s="25" t="s">
        <v>262</v>
      </c>
      <c r="D19" s="26"/>
      <c r="E19" s="27" t="s">
        <v>263</v>
      </c>
      <c r="F19" s="28">
        <v>36160</v>
      </c>
      <c r="G19" s="45" t="s">
        <v>264</v>
      </c>
      <c r="H19" s="29">
        <v>2839802.95456</v>
      </c>
      <c r="I19" s="30"/>
    </row>
    <row r="20" spans="2:10" ht="15" customHeight="1" x14ac:dyDescent="0.2">
      <c r="B20" s="32"/>
      <c r="C20" s="31" t="s">
        <v>241</v>
      </c>
      <c r="D20" s="31"/>
      <c r="E20" s="32" t="s">
        <v>265</v>
      </c>
      <c r="F20" s="33">
        <v>38107</v>
      </c>
      <c r="G20" s="46" t="s">
        <v>266</v>
      </c>
      <c r="H20" s="34">
        <v>64424.25</v>
      </c>
      <c r="I20" s="35"/>
    </row>
    <row r="21" spans="2:10" ht="15" customHeight="1" x14ac:dyDescent="0.2">
      <c r="B21" s="13">
        <v>7</v>
      </c>
      <c r="C21" s="14" t="s">
        <v>267</v>
      </c>
      <c r="D21" s="7"/>
      <c r="E21" s="12" t="s">
        <v>268</v>
      </c>
      <c r="F21" s="8">
        <v>32507</v>
      </c>
      <c r="G21" s="49" t="s">
        <v>269</v>
      </c>
      <c r="H21" s="16">
        <v>9490330.1892900001</v>
      </c>
      <c r="I21" s="9"/>
    </row>
    <row r="22" spans="2:10" ht="15" customHeight="1" x14ac:dyDescent="0.2">
      <c r="B22" s="36">
        <v>8</v>
      </c>
      <c r="C22" s="25" t="s">
        <v>270</v>
      </c>
      <c r="D22" s="26"/>
      <c r="E22" s="27" t="s">
        <v>271</v>
      </c>
      <c r="F22" s="28">
        <v>34335</v>
      </c>
      <c r="G22" s="45" t="s">
        <v>272</v>
      </c>
      <c r="H22" s="29">
        <v>5827236.4101599995</v>
      </c>
      <c r="I22" s="30"/>
    </row>
    <row r="23" spans="2:10" ht="15" customHeight="1" x14ac:dyDescent="0.2">
      <c r="B23" s="37"/>
      <c r="C23" s="38" t="s">
        <v>241</v>
      </c>
      <c r="D23" s="38"/>
      <c r="E23" s="37" t="s">
        <v>273</v>
      </c>
      <c r="F23" s="40">
        <v>44698</v>
      </c>
      <c r="G23" s="48" t="s">
        <v>274</v>
      </c>
      <c r="H23" s="41">
        <v>825090</v>
      </c>
      <c r="I23" s="42"/>
    </row>
    <row r="24" spans="2:10" ht="15" customHeight="1" x14ac:dyDescent="0.2">
      <c r="B24" s="32"/>
      <c r="C24" s="31" t="s">
        <v>241</v>
      </c>
      <c r="D24" s="31"/>
      <c r="E24" s="33" t="s">
        <v>275</v>
      </c>
      <c r="F24" s="33">
        <v>38285</v>
      </c>
      <c r="G24" s="50" t="s">
        <v>276</v>
      </c>
      <c r="H24" s="34">
        <v>39186.298000000003</v>
      </c>
      <c r="I24" s="35"/>
    </row>
    <row r="25" spans="2:10" ht="15" customHeight="1" x14ac:dyDescent="0.2">
      <c r="B25" s="36">
        <v>9</v>
      </c>
      <c r="C25" s="25" t="s">
        <v>277</v>
      </c>
      <c r="D25" s="26"/>
      <c r="E25" s="27" t="s">
        <v>245</v>
      </c>
      <c r="F25" s="28">
        <v>29432</v>
      </c>
      <c r="G25" s="45" t="s">
        <v>278</v>
      </c>
      <c r="H25" s="29">
        <v>16156495.124199999</v>
      </c>
      <c r="I25" s="30"/>
      <c r="J25" s="52"/>
    </row>
    <row r="26" spans="2:10" ht="15" customHeight="1" x14ac:dyDescent="0.2">
      <c r="B26" s="32"/>
      <c r="C26" s="31" t="s">
        <v>241</v>
      </c>
      <c r="D26" s="31"/>
      <c r="E26" s="33" t="s">
        <v>242</v>
      </c>
      <c r="F26" s="33">
        <v>38272</v>
      </c>
      <c r="G26" s="46" t="s">
        <v>279</v>
      </c>
      <c r="H26" s="34">
        <v>87776.081999999995</v>
      </c>
      <c r="I26" s="35"/>
    </row>
    <row r="27" spans="2:10" ht="15" customHeight="1" x14ac:dyDescent="0.2">
      <c r="B27" s="13">
        <v>10</v>
      </c>
      <c r="C27" s="14" t="s">
        <v>280</v>
      </c>
      <c r="D27" s="7"/>
      <c r="E27" s="8" t="s">
        <v>237</v>
      </c>
      <c r="F27" s="8">
        <v>36891</v>
      </c>
      <c r="G27" s="49" t="s">
        <v>281</v>
      </c>
      <c r="H27" s="16">
        <v>3448014.4205700001</v>
      </c>
      <c r="I27" s="9"/>
    </row>
    <row r="28" spans="2:10" ht="15" customHeight="1" x14ac:dyDescent="0.2">
      <c r="B28" s="13">
        <v>11</v>
      </c>
      <c r="C28" s="14" t="s">
        <v>282</v>
      </c>
      <c r="D28" s="7"/>
      <c r="E28" s="6" t="s">
        <v>237</v>
      </c>
      <c r="F28" s="8">
        <v>36889</v>
      </c>
      <c r="G28" s="49" t="s">
        <v>283</v>
      </c>
      <c r="H28" s="16">
        <v>2878358.6</v>
      </c>
      <c r="I28" s="9"/>
    </row>
    <row r="29" spans="2:10" ht="15" customHeight="1" x14ac:dyDescent="0.2">
      <c r="B29" s="36">
        <v>12</v>
      </c>
      <c r="C29" s="25" t="s">
        <v>284</v>
      </c>
      <c r="D29" s="26"/>
      <c r="E29" s="27" t="s">
        <v>285</v>
      </c>
      <c r="F29" s="28">
        <v>42855</v>
      </c>
      <c r="G29" s="45" t="s">
        <v>286</v>
      </c>
      <c r="H29" s="29">
        <v>44792520.299999997</v>
      </c>
      <c r="I29" s="30"/>
    </row>
    <row r="30" spans="2:10" ht="15" customHeight="1" x14ac:dyDescent="0.2">
      <c r="B30" s="37"/>
      <c r="C30" s="38" t="s">
        <v>287</v>
      </c>
      <c r="D30" s="38"/>
      <c r="E30" s="37" t="s">
        <v>288</v>
      </c>
      <c r="F30" s="40">
        <v>27421</v>
      </c>
      <c r="G30" s="48" t="s">
        <v>289</v>
      </c>
      <c r="H30" s="41">
        <v>607928.69999999995</v>
      </c>
      <c r="I30" s="42"/>
    </row>
    <row r="31" spans="2:10" ht="15" customHeight="1" x14ac:dyDescent="0.2">
      <c r="B31" s="32"/>
      <c r="C31" s="31" t="s">
        <v>241</v>
      </c>
      <c r="D31" s="31"/>
      <c r="E31" s="44" t="s">
        <v>290</v>
      </c>
      <c r="F31" s="33">
        <v>35734</v>
      </c>
      <c r="G31" s="46" t="s">
        <v>291</v>
      </c>
      <c r="H31" s="34">
        <v>31514.6</v>
      </c>
      <c r="I31" s="35"/>
    </row>
    <row r="32" spans="2:10" ht="15" customHeight="1" x14ac:dyDescent="0.2">
      <c r="B32" s="36">
        <v>13</v>
      </c>
      <c r="C32" s="25" t="s">
        <v>292</v>
      </c>
      <c r="D32" s="26"/>
      <c r="E32" s="27" t="s">
        <v>293</v>
      </c>
      <c r="F32" s="28">
        <v>27759</v>
      </c>
      <c r="G32" s="45" t="s">
        <v>294</v>
      </c>
      <c r="H32" s="29">
        <v>1909705.89855</v>
      </c>
      <c r="I32" s="30"/>
    </row>
    <row r="33" spans="2:9" ht="15" customHeight="1" x14ac:dyDescent="0.2">
      <c r="B33" s="32"/>
      <c r="C33" s="31" t="s">
        <v>241</v>
      </c>
      <c r="D33" s="31"/>
      <c r="E33" s="32" t="s">
        <v>263</v>
      </c>
      <c r="F33" s="33">
        <v>36061</v>
      </c>
      <c r="G33" s="46" t="s">
        <v>295</v>
      </c>
      <c r="H33" s="34">
        <v>6273.8559999999998</v>
      </c>
      <c r="I33" s="35"/>
    </row>
    <row r="34" spans="2:9" ht="15" customHeight="1" x14ac:dyDescent="0.2">
      <c r="B34" s="36">
        <v>14</v>
      </c>
      <c r="C34" s="25" t="s">
        <v>296</v>
      </c>
      <c r="D34" s="26"/>
      <c r="E34" s="28" t="s">
        <v>263</v>
      </c>
      <c r="F34" s="28">
        <v>36160</v>
      </c>
      <c r="G34" s="48" t="s">
        <v>297</v>
      </c>
      <c r="H34" s="29">
        <v>14431048.06122</v>
      </c>
      <c r="I34" s="30"/>
    </row>
    <row r="35" spans="2:9" ht="15" customHeight="1" x14ac:dyDescent="0.2">
      <c r="B35" s="37"/>
      <c r="C35" s="69" t="s">
        <v>298</v>
      </c>
      <c r="D35" s="38"/>
      <c r="E35" s="40" t="s">
        <v>245</v>
      </c>
      <c r="F35" s="40">
        <v>29585</v>
      </c>
      <c r="G35" s="48" t="s">
        <v>299</v>
      </c>
      <c r="H35" s="41">
        <v>72839095.459619999</v>
      </c>
      <c r="I35" s="42"/>
    </row>
    <row r="36" spans="2:9" ht="15" customHeight="1" x14ac:dyDescent="0.2">
      <c r="B36" s="37"/>
      <c r="C36" s="64" t="s">
        <v>300</v>
      </c>
      <c r="D36" s="38"/>
      <c r="E36" s="40" t="s">
        <v>301</v>
      </c>
      <c r="F36" s="40">
        <v>44190</v>
      </c>
      <c r="G36" s="48" t="s">
        <v>302</v>
      </c>
      <c r="H36" s="41">
        <v>12149306.09409</v>
      </c>
      <c r="I36" s="42"/>
    </row>
    <row r="37" spans="2:9" ht="15" customHeight="1" x14ac:dyDescent="0.2">
      <c r="B37" s="37"/>
      <c r="C37" s="38" t="s">
        <v>241</v>
      </c>
      <c r="D37" s="38"/>
      <c r="E37" s="40" t="s">
        <v>303</v>
      </c>
      <c r="F37" s="40">
        <v>36949</v>
      </c>
      <c r="G37" s="48" t="s">
        <v>304</v>
      </c>
      <c r="H37" s="41">
        <v>3893.0779199999997</v>
      </c>
      <c r="I37" s="42"/>
    </row>
    <row r="38" spans="2:9" ht="15" customHeight="1" x14ac:dyDescent="0.2">
      <c r="B38" s="37"/>
      <c r="C38" s="38" t="s">
        <v>241</v>
      </c>
      <c r="D38" s="38"/>
      <c r="E38" s="40" t="s">
        <v>305</v>
      </c>
      <c r="F38" s="40">
        <v>43914</v>
      </c>
      <c r="G38" s="48" t="s">
        <v>306</v>
      </c>
      <c r="H38" s="41">
        <v>242868.2</v>
      </c>
      <c r="I38" s="42"/>
    </row>
    <row r="39" spans="2:9" ht="15" customHeight="1" x14ac:dyDescent="0.2">
      <c r="B39" s="37"/>
      <c r="C39" s="38" t="s">
        <v>241</v>
      </c>
      <c r="D39" s="38"/>
      <c r="E39" s="40" t="s">
        <v>305</v>
      </c>
      <c r="F39" s="40">
        <v>43914</v>
      </c>
      <c r="G39" s="48" t="s">
        <v>307</v>
      </c>
      <c r="H39" s="41">
        <v>233030.7</v>
      </c>
      <c r="I39" s="42"/>
    </row>
    <row r="40" spans="2:9" ht="15" customHeight="1" x14ac:dyDescent="0.2">
      <c r="B40" s="37"/>
      <c r="C40" s="38" t="s">
        <v>241</v>
      </c>
      <c r="D40" s="38"/>
      <c r="E40" s="40" t="s">
        <v>305</v>
      </c>
      <c r="F40" s="40">
        <v>43914</v>
      </c>
      <c r="G40" s="48" t="s">
        <v>307</v>
      </c>
      <c r="H40" s="41">
        <v>233030.7</v>
      </c>
      <c r="I40" s="42"/>
    </row>
    <row r="41" spans="2:9" ht="15" customHeight="1" x14ac:dyDescent="0.2">
      <c r="B41" s="37"/>
      <c r="C41" s="38" t="s">
        <v>241</v>
      </c>
      <c r="D41" s="38"/>
      <c r="E41" s="40" t="s">
        <v>305</v>
      </c>
      <c r="F41" s="40">
        <v>43914</v>
      </c>
      <c r="G41" s="48" t="s">
        <v>307</v>
      </c>
      <c r="H41" s="41">
        <v>233030.7</v>
      </c>
      <c r="I41" s="42"/>
    </row>
    <row r="42" spans="2:9" ht="15" customHeight="1" x14ac:dyDescent="0.2">
      <c r="B42" s="37"/>
      <c r="C42" s="38" t="s">
        <v>241</v>
      </c>
      <c r="D42" s="38"/>
      <c r="E42" s="40" t="s">
        <v>305</v>
      </c>
      <c r="F42" s="40">
        <v>43914</v>
      </c>
      <c r="G42" s="48" t="s">
        <v>307</v>
      </c>
      <c r="H42" s="41">
        <v>233030.7</v>
      </c>
      <c r="I42" s="57"/>
    </row>
    <row r="43" spans="2:9" ht="15" customHeight="1" x14ac:dyDescent="0.2">
      <c r="B43" s="37"/>
      <c r="C43" s="38" t="s">
        <v>241</v>
      </c>
      <c r="D43" s="38"/>
      <c r="E43" s="40" t="s">
        <v>305</v>
      </c>
      <c r="F43" s="40">
        <v>43914</v>
      </c>
      <c r="G43" s="48" t="s">
        <v>307</v>
      </c>
      <c r="H43" s="41">
        <v>233030.7</v>
      </c>
      <c r="I43" s="57"/>
    </row>
    <row r="44" spans="2:9" ht="15" customHeight="1" x14ac:dyDescent="0.2">
      <c r="B44" s="37"/>
      <c r="C44" s="38" t="s">
        <v>241</v>
      </c>
      <c r="D44" s="38"/>
      <c r="E44" s="40" t="s">
        <v>305</v>
      </c>
      <c r="F44" s="40">
        <v>43914</v>
      </c>
      <c r="G44" s="48" t="s">
        <v>307</v>
      </c>
      <c r="H44" s="41">
        <v>233030.7</v>
      </c>
      <c r="I44" s="70"/>
    </row>
    <row r="45" spans="2:9" ht="15" customHeight="1" x14ac:dyDescent="0.2">
      <c r="B45" s="37"/>
      <c r="C45" s="38" t="s">
        <v>241</v>
      </c>
      <c r="D45" s="38"/>
      <c r="E45" s="40" t="s">
        <v>305</v>
      </c>
      <c r="F45" s="40">
        <v>43914</v>
      </c>
      <c r="G45" s="48" t="s">
        <v>308</v>
      </c>
      <c r="H45" s="41">
        <v>240507.2</v>
      </c>
      <c r="I45" s="71"/>
    </row>
    <row r="46" spans="2:9" ht="15" customHeight="1" x14ac:dyDescent="0.2">
      <c r="B46" s="37"/>
      <c r="C46" s="38" t="s">
        <v>241</v>
      </c>
      <c r="D46" s="38"/>
      <c r="E46" s="40" t="s">
        <v>305</v>
      </c>
      <c r="F46" s="40">
        <v>43914</v>
      </c>
      <c r="G46" s="48" t="s">
        <v>309</v>
      </c>
      <c r="H46" s="41">
        <v>234250.55</v>
      </c>
      <c r="I46" s="57"/>
    </row>
    <row r="47" spans="2:9" ht="15" customHeight="1" x14ac:dyDescent="0.2">
      <c r="B47" s="37"/>
      <c r="C47" s="38" t="s">
        <v>241</v>
      </c>
      <c r="D47" s="38"/>
      <c r="E47" s="40" t="s">
        <v>305</v>
      </c>
      <c r="F47" s="40">
        <v>43914</v>
      </c>
      <c r="G47" s="48" t="s">
        <v>309</v>
      </c>
      <c r="H47" s="41">
        <v>234250.55</v>
      </c>
      <c r="I47" s="57"/>
    </row>
    <row r="48" spans="2:9" ht="15" customHeight="1" x14ac:dyDescent="0.2">
      <c r="B48" s="37"/>
      <c r="C48" s="38" t="s">
        <v>241</v>
      </c>
      <c r="D48" s="38"/>
      <c r="E48" s="40" t="s">
        <v>305</v>
      </c>
      <c r="F48" s="40">
        <v>43914</v>
      </c>
      <c r="G48" s="48" t="s">
        <v>309</v>
      </c>
      <c r="H48" s="41">
        <v>234250.55</v>
      </c>
      <c r="I48" s="57"/>
    </row>
    <row r="49" spans="2:9" ht="15" customHeight="1" x14ac:dyDescent="0.2">
      <c r="B49" s="37"/>
      <c r="C49" s="38" t="s">
        <v>241</v>
      </c>
      <c r="D49" s="38"/>
      <c r="E49" s="40" t="s">
        <v>305</v>
      </c>
      <c r="F49" s="40">
        <v>43914</v>
      </c>
      <c r="G49" s="48" t="s">
        <v>309</v>
      </c>
      <c r="H49" s="41">
        <v>234250.55</v>
      </c>
      <c r="I49" s="57"/>
    </row>
    <row r="50" spans="2:9" ht="15" customHeight="1" x14ac:dyDescent="0.2">
      <c r="B50" s="37"/>
      <c r="C50" s="38" t="s">
        <v>241</v>
      </c>
      <c r="D50" s="38"/>
      <c r="E50" s="40" t="s">
        <v>305</v>
      </c>
      <c r="F50" s="40">
        <v>43914</v>
      </c>
      <c r="G50" s="48" t="s">
        <v>309</v>
      </c>
      <c r="H50" s="41">
        <v>234250.55</v>
      </c>
      <c r="I50" s="57"/>
    </row>
    <row r="51" spans="2:9" ht="15" customHeight="1" x14ac:dyDescent="0.2">
      <c r="B51" s="37"/>
      <c r="C51" s="38" t="s">
        <v>241</v>
      </c>
      <c r="D51" s="38"/>
      <c r="E51" s="40" t="s">
        <v>305</v>
      </c>
      <c r="F51" s="40">
        <v>43914</v>
      </c>
      <c r="G51" s="48" t="s">
        <v>309</v>
      </c>
      <c r="H51" s="41">
        <v>234250.55</v>
      </c>
      <c r="I51" s="57"/>
    </row>
    <row r="52" spans="2:9" ht="15" customHeight="1" x14ac:dyDescent="0.2">
      <c r="B52" s="37"/>
      <c r="C52" s="38" t="s">
        <v>241</v>
      </c>
      <c r="D52" s="38"/>
      <c r="E52" s="40" t="s">
        <v>305</v>
      </c>
      <c r="F52" s="40">
        <v>43914</v>
      </c>
      <c r="G52" s="48" t="s">
        <v>308</v>
      </c>
      <c r="H52" s="41">
        <v>240507.2</v>
      </c>
      <c r="I52" s="57"/>
    </row>
    <row r="53" spans="2:9" ht="15" customHeight="1" x14ac:dyDescent="0.2">
      <c r="B53" s="37"/>
      <c r="C53" s="38" t="s">
        <v>241</v>
      </c>
      <c r="D53" s="38"/>
      <c r="E53" s="40" t="s">
        <v>305</v>
      </c>
      <c r="F53" s="40">
        <v>43914</v>
      </c>
      <c r="G53" s="48" t="s">
        <v>309</v>
      </c>
      <c r="H53" s="41">
        <v>234250.55</v>
      </c>
      <c r="I53" s="57"/>
    </row>
    <row r="54" spans="2:9" ht="15" customHeight="1" x14ac:dyDescent="0.2">
      <c r="B54" s="37"/>
      <c r="C54" s="38" t="s">
        <v>241</v>
      </c>
      <c r="D54" s="38"/>
      <c r="E54" s="40" t="s">
        <v>305</v>
      </c>
      <c r="F54" s="40">
        <v>43914</v>
      </c>
      <c r="G54" s="48" t="s">
        <v>309</v>
      </c>
      <c r="H54" s="41">
        <v>234250.55</v>
      </c>
      <c r="I54" s="57"/>
    </row>
    <row r="55" spans="2:9" ht="15" customHeight="1" x14ac:dyDescent="0.2">
      <c r="B55" s="37"/>
      <c r="C55" s="38" t="s">
        <v>241</v>
      </c>
      <c r="D55" s="38"/>
      <c r="E55" s="40" t="s">
        <v>305</v>
      </c>
      <c r="F55" s="40">
        <v>43914</v>
      </c>
      <c r="G55" s="48" t="s">
        <v>309</v>
      </c>
      <c r="H55" s="41">
        <v>234250.55</v>
      </c>
      <c r="I55" s="57"/>
    </row>
    <row r="56" spans="2:9" ht="15" customHeight="1" x14ac:dyDescent="0.2">
      <c r="B56" s="37"/>
      <c r="C56" s="38" t="s">
        <v>241</v>
      </c>
      <c r="D56" s="38"/>
      <c r="E56" s="40" t="s">
        <v>305</v>
      </c>
      <c r="F56" s="40">
        <v>43914</v>
      </c>
      <c r="G56" s="48" t="s">
        <v>309</v>
      </c>
      <c r="H56" s="41">
        <v>234250.55</v>
      </c>
      <c r="I56" s="57"/>
    </row>
    <row r="57" spans="2:9" ht="15" customHeight="1" x14ac:dyDescent="0.2">
      <c r="B57" s="37"/>
      <c r="C57" s="38" t="s">
        <v>241</v>
      </c>
      <c r="D57" s="38"/>
      <c r="E57" s="40" t="s">
        <v>305</v>
      </c>
      <c r="F57" s="40">
        <v>43914</v>
      </c>
      <c r="G57" s="48" t="s">
        <v>309</v>
      </c>
      <c r="H57" s="41">
        <v>234250.55</v>
      </c>
      <c r="I57" s="57"/>
    </row>
    <row r="58" spans="2:9" ht="15" customHeight="1" x14ac:dyDescent="0.2">
      <c r="B58" s="72"/>
      <c r="C58" s="31" t="s">
        <v>241</v>
      </c>
      <c r="D58" s="31"/>
      <c r="E58" s="33" t="s">
        <v>305</v>
      </c>
      <c r="F58" s="33">
        <v>43914</v>
      </c>
      <c r="G58" s="46" t="s">
        <v>309</v>
      </c>
      <c r="H58" s="34">
        <v>234250.55</v>
      </c>
      <c r="I58" s="57"/>
    </row>
    <row r="59" spans="2:9" ht="15" customHeight="1" x14ac:dyDescent="0.2">
      <c r="B59" s="11"/>
      <c r="C59" s="59" t="s">
        <v>310</v>
      </c>
      <c r="D59" s="58"/>
      <c r="E59" s="66"/>
      <c r="F59" s="66"/>
      <c r="G59" s="67"/>
      <c r="H59" s="68">
        <f>SUM(H8:H58)</f>
        <v>214570972.61419001</v>
      </c>
      <c r="I59" s="15"/>
    </row>
    <row r="61" spans="2:9" x14ac:dyDescent="0.2">
      <c r="H61" s="52"/>
    </row>
  </sheetData>
  <mergeCells count="1">
    <mergeCell ref="B2:I2"/>
  </mergeCells>
  <printOptions horizontalCentered="1"/>
  <pageMargins left="0.19685039370078741" right="0" top="0.59055118110236227" bottom="0.39370078740157483" header="0.31496062992125984" footer="0.31496062992125984"/>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2"/>
  <sheetViews>
    <sheetView topLeftCell="C1" zoomScaleNormal="100" workbookViewId="0">
      <selection activeCell="H4" sqref="H4"/>
    </sheetView>
  </sheetViews>
  <sheetFormatPr defaultColWidth="9.140625" defaultRowHeight="12.75" x14ac:dyDescent="0.2"/>
  <cols>
    <col min="1" max="1" width="1" style="4" customWidth="1"/>
    <col min="2" max="2" width="3.140625" style="2" bestFit="1" customWidth="1"/>
    <col min="3" max="3" width="78.42578125" style="2" customWidth="1"/>
    <col min="4" max="4" width="7" style="1" customWidth="1"/>
    <col min="5" max="5" width="16.28515625" style="1" customWidth="1"/>
    <col min="6" max="6" width="12.85546875" style="3" customWidth="1"/>
    <col min="7" max="7" width="12.7109375" style="5" customWidth="1"/>
    <col min="8" max="8" width="15.28515625" style="4" customWidth="1"/>
    <col min="9" max="9" width="121.42578125" style="4"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36.950000000000003" customHeight="1" x14ac:dyDescent="0.2">
      <c r="B2" s="74" t="s">
        <v>84</v>
      </c>
      <c r="C2" s="74"/>
      <c r="D2" s="74"/>
      <c r="E2" s="74"/>
      <c r="F2" s="74"/>
      <c r="G2" s="74"/>
      <c r="H2" s="74"/>
      <c r="I2" s="74"/>
    </row>
    <row r="3" spans="2:10" s="19" customFormat="1" ht="11.25" x14ac:dyDescent="0.2">
      <c r="B3" s="18"/>
      <c r="C3" s="18"/>
      <c r="D3" s="18"/>
      <c r="E3" s="18"/>
      <c r="F3" s="18"/>
      <c r="G3" s="18"/>
    </row>
    <row r="4" spans="2:10" ht="51" x14ac:dyDescent="0.2">
      <c r="B4" s="53" t="s">
        <v>75</v>
      </c>
      <c r="C4" s="53" t="s">
        <v>74</v>
      </c>
      <c r="D4" s="53" t="s">
        <v>76</v>
      </c>
      <c r="E4" s="54" t="s">
        <v>77</v>
      </c>
      <c r="F4" s="54" t="s">
        <v>78</v>
      </c>
      <c r="G4" s="54" t="s">
        <v>79</v>
      </c>
      <c r="H4" s="55" t="s">
        <v>312</v>
      </c>
      <c r="I4" s="54" t="s">
        <v>80</v>
      </c>
    </row>
    <row r="5" spans="2:10" s="19" customFormat="1" ht="11.25" x14ac:dyDescent="0.2">
      <c r="B5" s="24">
        <v>1</v>
      </c>
      <c r="C5" s="24">
        <v>2</v>
      </c>
      <c r="D5" s="24">
        <v>3</v>
      </c>
      <c r="E5" s="24">
        <v>4</v>
      </c>
      <c r="F5" s="24">
        <v>5</v>
      </c>
      <c r="G5" s="24">
        <v>6</v>
      </c>
      <c r="H5" s="24">
        <v>7</v>
      </c>
      <c r="I5" s="24">
        <v>8</v>
      </c>
    </row>
    <row r="6" spans="2:10" s="19" customFormat="1" x14ac:dyDescent="0.2">
      <c r="B6" s="24"/>
      <c r="C6" s="14" t="s">
        <v>83</v>
      </c>
      <c r="D6" s="24"/>
      <c r="E6" s="24"/>
      <c r="F6" s="24"/>
      <c r="G6" s="24"/>
      <c r="H6" s="24"/>
      <c r="I6" s="56" t="s">
        <v>81</v>
      </c>
    </row>
    <row r="7" spans="2:10" s="19" customFormat="1" ht="24" x14ac:dyDescent="0.2">
      <c r="B7" s="24"/>
      <c r="C7" s="24"/>
      <c r="D7" s="24"/>
      <c r="E7" s="24"/>
      <c r="F7" s="24"/>
      <c r="G7" s="24"/>
      <c r="H7" s="24"/>
      <c r="I7" s="56" t="s">
        <v>82</v>
      </c>
    </row>
    <row r="8" spans="2:10" ht="15" customHeight="1" x14ac:dyDescent="0.2">
      <c r="B8" s="13">
        <v>1</v>
      </c>
      <c r="C8" s="14" t="s">
        <v>56</v>
      </c>
      <c r="D8" s="7"/>
      <c r="E8" s="6" t="s">
        <v>32</v>
      </c>
      <c r="F8" s="10">
        <v>36861</v>
      </c>
      <c r="G8" s="51" t="s">
        <v>31</v>
      </c>
      <c r="H8" s="16">
        <v>2055138.9201800001</v>
      </c>
      <c r="I8" s="9"/>
    </row>
    <row r="9" spans="2:10" ht="15" customHeight="1" x14ac:dyDescent="0.2">
      <c r="B9" s="36">
        <v>2</v>
      </c>
      <c r="C9" s="25" t="s">
        <v>57</v>
      </c>
      <c r="D9" s="26"/>
      <c r="E9" s="27" t="s">
        <v>32</v>
      </c>
      <c r="F9" s="28">
        <v>36882</v>
      </c>
      <c r="G9" s="45" t="s">
        <v>21</v>
      </c>
      <c r="H9" s="29">
        <v>2060874.64558</v>
      </c>
      <c r="I9" s="30"/>
    </row>
    <row r="10" spans="2:10" ht="15" customHeight="1" x14ac:dyDescent="0.2">
      <c r="B10" s="32"/>
      <c r="C10" s="31" t="s">
        <v>55</v>
      </c>
      <c r="D10" s="31"/>
      <c r="E10" s="32" t="s">
        <v>33</v>
      </c>
      <c r="F10" s="33">
        <v>38321</v>
      </c>
      <c r="G10" s="46" t="s">
        <v>1</v>
      </c>
      <c r="H10" s="34">
        <v>21547.34287</v>
      </c>
      <c r="I10" s="35"/>
    </row>
    <row r="11" spans="2:10" ht="15" customHeight="1" x14ac:dyDescent="0.2">
      <c r="B11" s="36">
        <v>3</v>
      </c>
      <c r="C11" s="25" t="s">
        <v>58</v>
      </c>
      <c r="D11" s="26"/>
      <c r="E11" s="27" t="s">
        <v>34</v>
      </c>
      <c r="F11" s="28">
        <v>29499</v>
      </c>
      <c r="G11" s="45" t="s">
        <v>27</v>
      </c>
      <c r="H11" s="29">
        <v>8666979.6438800003</v>
      </c>
      <c r="I11" s="30"/>
      <c r="J11" s="52"/>
    </row>
    <row r="12" spans="2:10" ht="15" customHeight="1" x14ac:dyDescent="0.2">
      <c r="B12" s="36">
        <v>4</v>
      </c>
      <c r="C12" s="25" t="s">
        <v>59</v>
      </c>
      <c r="D12" s="26"/>
      <c r="E12" s="27" t="s">
        <v>35</v>
      </c>
      <c r="F12" s="28">
        <v>33328</v>
      </c>
      <c r="G12" s="45" t="s">
        <v>22</v>
      </c>
      <c r="H12" s="29">
        <v>2646560.09</v>
      </c>
      <c r="I12" s="30"/>
    </row>
    <row r="13" spans="2:10" ht="15" customHeight="1" x14ac:dyDescent="0.2">
      <c r="B13" s="32"/>
      <c r="C13" s="31" t="s">
        <v>55</v>
      </c>
      <c r="D13" s="31"/>
      <c r="E13" s="32" t="s">
        <v>36</v>
      </c>
      <c r="F13" s="33" t="s">
        <v>0</v>
      </c>
      <c r="G13" s="46" t="s">
        <v>23</v>
      </c>
      <c r="H13" s="34">
        <v>11005.44</v>
      </c>
      <c r="I13" s="35"/>
    </row>
    <row r="14" spans="2:10" ht="15" customHeight="1" x14ac:dyDescent="0.2">
      <c r="B14" s="36">
        <v>5</v>
      </c>
      <c r="C14" s="25" t="s">
        <v>60</v>
      </c>
      <c r="D14" s="26"/>
      <c r="E14" s="27" t="s">
        <v>37</v>
      </c>
      <c r="F14" s="28">
        <v>34335</v>
      </c>
      <c r="G14" s="45" t="s">
        <v>2</v>
      </c>
      <c r="H14" s="29">
        <f>4256263.86303+1040607.517</f>
        <v>5296871.3800299997</v>
      </c>
      <c r="I14" s="30"/>
    </row>
    <row r="15" spans="2:10" ht="15" customHeight="1" x14ac:dyDescent="0.2">
      <c r="B15" s="37"/>
      <c r="C15" s="38" t="s">
        <v>55</v>
      </c>
      <c r="D15" s="38"/>
      <c r="E15" s="39" t="s">
        <v>38</v>
      </c>
      <c r="F15" s="40">
        <v>44362</v>
      </c>
      <c r="G15" s="47" t="s">
        <v>3</v>
      </c>
      <c r="H15" s="41">
        <v>440000</v>
      </c>
      <c r="I15" s="42"/>
    </row>
    <row r="16" spans="2:10" ht="15" customHeight="1" x14ac:dyDescent="0.2">
      <c r="B16" s="37"/>
      <c r="C16" s="38" t="s">
        <v>55</v>
      </c>
      <c r="D16" s="38"/>
      <c r="E16" s="39" t="s">
        <v>39</v>
      </c>
      <c r="F16" s="40">
        <v>37257</v>
      </c>
      <c r="G16" s="48" t="s">
        <v>24</v>
      </c>
      <c r="H16" s="41">
        <v>4941.3320000000003</v>
      </c>
      <c r="I16" s="42"/>
    </row>
    <row r="17" spans="2:10" ht="15" customHeight="1" x14ac:dyDescent="0.2">
      <c r="B17" s="37"/>
      <c r="C17" s="38" t="s">
        <v>55</v>
      </c>
      <c r="D17" s="38"/>
      <c r="E17" s="39" t="s">
        <v>40</v>
      </c>
      <c r="F17" s="40">
        <v>35431</v>
      </c>
      <c r="G17" s="48" t="s">
        <v>4</v>
      </c>
      <c r="H17" s="41">
        <v>1770.5319999999999</v>
      </c>
      <c r="I17" s="42"/>
    </row>
    <row r="18" spans="2:10" ht="15" customHeight="1" x14ac:dyDescent="0.2">
      <c r="B18" s="32"/>
      <c r="C18" s="31" t="s">
        <v>55</v>
      </c>
      <c r="D18" s="31"/>
      <c r="E18" s="43" t="s">
        <v>41</v>
      </c>
      <c r="F18" s="33">
        <v>36161</v>
      </c>
      <c r="G18" s="46" t="s">
        <v>4</v>
      </c>
      <c r="H18" s="34">
        <v>4209.5114699999995</v>
      </c>
      <c r="I18" s="35"/>
    </row>
    <row r="19" spans="2:10" ht="15" customHeight="1" x14ac:dyDescent="0.2">
      <c r="B19" s="36">
        <v>6</v>
      </c>
      <c r="C19" s="25" t="s">
        <v>61</v>
      </c>
      <c r="D19" s="26"/>
      <c r="E19" s="27" t="s">
        <v>42</v>
      </c>
      <c r="F19" s="28">
        <v>36160</v>
      </c>
      <c r="G19" s="45" t="s">
        <v>5</v>
      </c>
      <c r="H19" s="29">
        <v>2839802.95456</v>
      </c>
      <c r="I19" s="30"/>
    </row>
    <row r="20" spans="2:10" ht="15" customHeight="1" x14ac:dyDescent="0.2">
      <c r="B20" s="32"/>
      <c r="C20" s="31" t="s">
        <v>55</v>
      </c>
      <c r="D20" s="31"/>
      <c r="E20" s="32" t="s">
        <v>43</v>
      </c>
      <c r="F20" s="33">
        <v>38107</v>
      </c>
      <c r="G20" s="46" t="s">
        <v>9</v>
      </c>
      <c r="H20" s="34">
        <v>64424.25</v>
      </c>
      <c r="I20" s="35"/>
    </row>
    <row r="21" spans="2:10" ht="15" customHeight="1" x14ac:dyDescent="0.2">
      <c r="B21" s="13">
        <v>7</v>
      </c>
      <c r="C21" s="14" t="s">
        <v>62</v>
      </c>
      <c r="D21" s="7"/>
      <c r="E21" s="12" t="s">
        <v>44</v>
      </c>
      <c r="F21" s="8">
        <v>32507</v>
      </c>
      <c r="G21" s="49" t="s">
        <v>18</v>
      </c>
      <c r="H21" s="16">
        <v>9490330.1892900001</v>
      </c>
      <c r="I21" s="9"/>
    </row>
    <row r="22" spans="2:10" ht="15" customHeight="1" x14ac:dyDescent="0.2">
      <c r="B22" s="36">
        <v>8</v>
      </c>
      <c r="C22" s="25" t="s">
        <v>63</v>
      </c>
      <c r="D22" s="26"/>
      <c r="E22" s="27" t="s">
        <v>45</v>
      </c>
      <c r="F22" s="28">
        <v>34335</v>
      </c>
      <c r="G22" s="45" t="s">
        <v>10</v>
      </c>
      <c r="H22" s="29">
        <v>5827236.4101599995</v>
      </c>
      <c r="I22" s="30"/>
    </row>
    <row r="23" spans="2:10" ht="15" customHeight="1" x14ac:dyDescent="0.2">
      <c r="B23" s="37"/>
      <c r="C23" s="38" t="s">
        <v>55</v>
      </c>
      <c r="D23" s="38"/>
      <c r="E23" s="37" t="s">
        <v>46</v>
      </c>
      <c r="F23" s="40">
        <v>44698</v>
      </c>
      <c r="G23" s="48" t="s">
        <v>6</v>
      </c>
      <c r="H23" s="41">
        <v>825090</v>
      </c>
      <c r="I23" s="42"/>
    </row>
    <row r="24" spans="2:10" ht="15" customHeight="1" x14ac:dyDescent="0.2">
      <c r="B24" s="32"/>
      <c r="C24" s="31" t="s">
        <v>55</v>
      </c>
      <c r="D24" s="31"/>
      <c r="E24" s="33" t="s">
        <v>47</v>
      </c>
      <c r="F24" s="33">
        <v>38285</v>
      </c>
      <c r="G24" s="50" t="s">
        <v>25</v>
      </c>
      <c r="H24" s="34">
        <v>39186.298000000003</v>
      </c>
      <c r="I24" s="35"/>
    </row>
    <row r="25" spans="2:10" ht="15" customHeight="1" x14ac:dyDescent="0.2">
      <c r="B25" s="36">
        <v>9</v>
      </c>
      <c r="C25" s="25" t="s">
        <v>64</v>
      </c>
      <c r="D25" s="26"/>
      <c r="E25" s="27" t="s">
        <v>34</v>
      </c>
      <c r="F25" s="28">
        <v>29432</v>
      </c>
      <c r="G25" s="45" t="s">
        <v>28</v>
      </c>
      <c r="H25" s="29">
        <v>16156495.124199999</v>
      </c>
      <c r="I25" s="30"/>
      <c r="J25" s="52"/>
    </row>
    <row r="26" spans="2:10" ht="15" customHeight="1" x14ac:dyDescent="0.2">
      <c r="B26" s="32"/>
      <c r="C26" s="31" t="s">
        <v>55</v>
      </c>
      <c r="D26" s="31"/>
      <c r="E26" s="33" t="s">
        <v>33</v>
      </c>
      <c r="F26" s="33">
        <v>38272</v>
      </c>
      <c r="G26" s="46" t="s">
        <v>17</v>
      </c>
      <c r="H26" s="34">
        <v>87776.081999999995</v>
      </c>
      <c r="I26" s="35"/>
    </row>
    <row r="27" spans="2:10" ht="15" customHeight="1" x14ac:dyDescent="0.2">
      <c r="B27" s="13">
        <v>10</v>
      </c>
      <c r="C27" s="14" t="s">
        <v>65</v>
      </c>
      <c r="D27" s="7"/>
      <c r="E27" s="8" t="s">
        <v>32</v>
      </c>
      <c r="F27" s="8">
        <v>36891</v>
      </c>
      <c r="G27" s="49" t="s">
        <v>16</v>
      </c>
      <c r="H27" s="16">
        <v>3448014.4205700001</v>
      </c>
      <c r="I27" s="9"/>
    </row>
    <row r="28" spans="2:10" ht="15" customHeight="1" x14ac:dyDescent="0.2">
      <c r="B28" s="13">
        <v>11</v>
      </c>
      <c r="C28" s="14" t="s">
        <v>66</v>
      </c>
      <c r="D28" s="7"/>
      <c r="E28" s="6" t="s">
        <v>32</v>
      </c>
      <c r="F28" s="8">
        <v>36889</v>
      </c>
      <c r="G28" s="49" t="s">
        <v>15</v>
      </c>
      <c r="H28" s="16">
        <v>2878358.6</v>
      </c>
      <c r="I28" s="9"/>
    </row>
    <row r="29" spans="2:10" ht="15" customHeight="1" x14ac:dyDescent="0.2">
      <c r="B29" s="36">
        <v>12</v>
      </c>
      <c r="C29" s="25" t="s">
        <v>68</v>
      </c>
      <c r="D29" s="26"/>
      <c r="E29" s="27" t="s">
        <v>48</v>
      </c>
      <c r="F29" s="28">
        <v>42855</v>
      </c>
      <c r="G29" s="45" t="s">
        <v>19</v>
      </c>
      <c r="H29" s="29">
        <v>44792520.299999997</v>
      </c>
      <c r="I29" s="30"/>
    </row>
    <row r="30" spans="2:10" ht="15" customHeight="1" x14ac:dyDescent="0.2">
      <c r="B30" s="37"/>
      <c r="C30" s="38" t="s">
        <v>67</v>
      </c>
      <c r="D30" s="38"/>
      <c r="E30" s="37" t="s">
        <v>49</v>
      </c>
      <c r="F30" s="40">
        <v>27421</v>
      </c>
      <c r="G30" s="48" t="s">
        <v>20</v>
      </c>
      <c r="H30" s="41">
        <v>607928.69999999995</v>
      </c>
      <c r="I30" s="42"/>
    </row>
    <row r="31" spans="2:10" ht="15" customHeight="1" x14ac:dyDescent="0.2">
      <c r="B31" s="32"/>
      <c r="C31" s="31" t="s">
        <v>55</v>
      </c>
      <c r="D31" s="31"/>
      <c r="E31" s="44" t="s">
        <v>50</v>
      </c>
      <c r="F31" s="33">
        <v>35734</v>
      </c>
      <c r="G31" s="46" t="s">
        <v>26</v>
      </c>
      <c r="H31" s="34">
        <v>31514.6</v>
      </c>
      <c r="I31" s="35"/>
    </row>
    <row r="32" spans="2:10" ht="15" customHeight="1" x14ac:dyDescent="0.2">
      <c r="B32" s="36">
        <v>13</v>
      </c>
      <c r="C32" s="25" t="s">
        <v>69</v>
      </c>
      <c r="D32" s="26"/>
      <c r="E32" s="27" t="s">
        <v>51</v>
      </c>
      <c r="F32" s="28">
        <v>27759</v>
      </c>
      <c r="G32" s="45" t="s">
        <v>8</v>
      </c>
      <c r="H32" s="29">
        <v>1909705.89855</v>
      </c>
      <c r="I32" s="30"/>
    </row>
    <row r="33" spans="2:9" ht="15" customHeight="1" x14ac:dyDescent="0.2">
      <c r="B33" s="32"/>
      <c r="C33" s="31" t="s">
        <v>55</v>
      </c>
      <c r="D33" s="31"/>
      <c r="E33" s="32" t="s">
        <v>42</v>
      </c>
      <c r="F33" s="33">
        <v>36061</v>
      </c>
      <c r="G33" s="46" t="s">
        <v>7</v>
      </c>
      <c r="H33" s="34">
        <v>6273.8559999999998</v>
      </c>
      <c r="I33" s="35"/>
    </row>
    <row r="34" spans="2:9" ht="15" customHeight="1" x14ac:dyDescent="0.2">
      <c r="B34" s="36">
        <v>14</v>
      </c>
      <c r="C34" s="25" t="s">
        <v>70</v>
      </c>
      <c r="D34" s="26"/>
      <c r="E34" s="28" t="s">
        <v>42</v>
      </c>
      <c r="F34" s="28">
        <v>36160</v>
      </c>
      <c r="G34" s="48" t="s">
        <v>14</v>
      </c>
      <c r="H34" s="29">
        <v>14431048.06122</v>
      </c>
      <c r="I34" s="30"/>
    </row>
    <row r="35" spans="2:9" ht="15" customHeight="1" x14ac:dyDescent="0.2">
      <c r="B35" s="37"/>
      <c r="C35" s="25" t="s">
        <v>71</v>
      </c>
      <c r="D35" s="38"/>
      <c r="E35" s="40" t="s">
        <v>34</v>
      </c>
      <c r="F35" s="40">
        <v>29585</v>
      </c>
      <c r="G35" s="48" t="s">
        <v>30</v>
      </c>
      <c r="H35" s="41">
        <v>72839095.459619999</v>
      </c>
      <c r="I35" s="42"/>
    </row>
    <row r="36" spans="2:9" ht="15" customHeight="1" x14ac:dyDescent="0.2">
      <c r="B36" s="37"/>
      <c r="C36" s="25" t="s">
        <v>72</v>
      </c>
      <c r="D36" s="38"/>
      <c r="E36" s="40" t="s">
        <v>52</v>
      </c>
      <c r="F36" s="39">
        <v>44190</v>
      </c>
      <c r="G36" s="48" t="s">
        <v>29</v>
      </c>
      <c r="H36" s="41">
        <v>12149306.09409</v>
      </c>
      <c r="I36" s="42"/>
    </row>
    <row r="37" spans="2:9" ht="15" customHeight="1" x14ac:dyDescent="0.2">
      <c r="B37" s="37"/>
      <c r="C37" s="38" t="s">
        <v>55</v>
      </c>
      <c r="D37" s="38"/>
      <c r="E37" s="40" t="s">
        <v>53</v>
      </c>
      <c r="F37" s="40">
        <v>36949</v>
      </c>
      <c r="G37" s="48" t="s">
        <v>13</v>
      </c>
      <c r="H37" s="41">
        <v>3893.0779199999997</v>
      </c>
      <c r="I37" s="42"/>
    </row>
    <row r="38" spans="2:9" ht="15" customHeight="1" x14ac:dyDescent="0.2">
      <c r="B38" s="37"/>
      <c r="C38" s="38" t="s">
        <v>55</v>
      </c>
      <c r="D38" s="38"/>
      <c r="E38" s="40" t="s">
        <v>54</v>
      </c>
      <c r="F38" s="40">
        <v>43914</v>
      </c>
      <c r="G38" s="48" t="s">
        <v>11</v>
      </c>
      <c r="H38" s="41">
        <v>242868.2</v>
      </c>
      <c r="I38" s="42"/>
    </row>
    <row r="39" spans="2:9" ht="15" customHeight="1" x14ac:dyDescent="0.2">
      <c r="B39" s="37"/>
      <c r="C39" s="38" t="s">
        <v>55</v>
      </c>
      <c r="D39" s="38"/>
      <c r="E39" s="40" t="s">
        <v>54</v>
      </c>
      <c r="F39" s="40">
        <v>43914</v>
      </c>
      <c r="G39" s="48" t="s">
        <v>12</v>
      </c>
      <c r="H39" s="41">
        <v>233030.7</v>
      </c>
      <c r="I39" s="42"/>
    </row>
    <row r="40" spans="2:9" ht="15" customHeight="1" x14ac:dyDescent="0.2">
      <c r="B40" s="37"/>
      <c r="C40" s="38" t="s">
        <v>55</v>
      </c>
      <c r="D40" s="38"/>
      <c r="E40" s="40" t="s">
        <v>54</v>
      </c>
      <c r="F40" s="40">
        <v>43914</v>
      </c>
      <c r="G40" s="48" t="s">
        <v>12</v>
      </c>
      <c r="H40" s="41">
        <v>233030.7</v>
      </c>
      <c r="I40" s="42"/>
    </row>
    <row r="41" spans="2:9" ht="15" customHeight="1" x14ac:dyDescent="0.2">
      <c r="B41" s="37"/>
      <c r="C41" s="38" t="s">
        <v>55</v>
      </c>
      <c r="D41" s="38"/>
      <c r="E41" s="40" t="s">
        <v>54</v>
      </c>
      <c r="F41" s="40">
        <v>43914</v>
      </c>
      <c r="G41" s="48" t="s">
        <v>12</v>
      </c>
      <c r="H41" s="41">
        <v>233030.7</v>
      </c>
      <c r="I41" s="42"/>
    </row>
    <row r="42" spans="2:9" ht="15" customHeight="1" x14ac:dyDescent="0.2">
      <c r="B42" s="37"/>
      <c r="C42" s="38" t="s">
        <v>55</v>
      </c>
      <c r="D42" s="38"/>
      <c r="E42" s="40" t="s">
        <v>54</v>
      </c>
      <c r="F42" s="40">
        <v>43914</v>
      </c>
      <c r="G42" s="48" t="s">
        <v>12</v>
      </c>
      <c r="H42" s="41">
        <v>233030.7</v>
      </c>
      <c r="I42" s="57"/>
    </row>
    <row r="43" spans="2:9" ht="15" customHeight="1" x14ac:dyDescent="0.2">
      <c r="B43" s="37"/>
      <c r="C43" s="38" t="s">
        <v>55</v>
      </c>
      <c r="D43" s="38"/>
      <c r="E43" s="40" t="s">
        <v>54</v>
      </c>
      <c r="F43" s="40">
        <v>43914</v>
      </c>
      <c r="G43" s="48" t="s">
        <v>12</v>
      </c>
      <c r="H43" s="41">
        <v>233030.7</v>
      </c>
      <c r="I43" s="57"/>
    </row>
    <row r="44" spans="2:9" ht="15" customHeight="1" x14ac:dyDescent="0.2">
      <c r="B44" s="37"/>
      <c r="C44" s="38" t="s">
        <v>55</v>
      </c>
      <c r="D44" s="38"/>
      <c r="E44" s="40" t="s">
        <v>54</v>
      </c>
      <c r="F44" s="40">
        <v>43914</v>
      </c>
      <c r="G44" s="48" t="s">
        <v>12</v>
      </c>
      <c r="H44" s="41">
        <v>233030.7</v>
      </c>
      <c r="I44" s="57"/>
    </row>
    <row r="45" spans="2:9" ht="15" customHeight="1" x14ac:dyDescent="0.2">
      <c r="B45" s="37"/>
      <c r="C45" s="38" t="s">
        <v>55</v>
      </c>
      <c r="D45" s="38"/>
      <c r="E45" s="40" t="s">
        <v>54</v>
      </c>
      <c r="F45" s="40">
        <v>43914</v>
      </c>
      <c r="G45" s="48" t="s">
        <v>85</v>
      </c>
      <c r="H45" s="41">
        <v>240507.2</v>
      </c>
      <c r="I45" s="57"/>
    </row>
    <row r="46" spans="2:9" ht="15" customHeight="1" x14ac:dyDescent="0.2">
      <c r="B46" s="37"/>
      <c r="C46" s="38" t="s">
        <v>55</v>
      </c>
      <c r="D46" s="38"/>
      <c r="E46" s="40" t="s">
        <v>54</v>
      </c>
      <c r="F46" s="40">
        <v>43914</v>
      </c>
      <c r="G46" s="48" t="s">
        <v>86</v>
      </c>
      <c r="H46" s="41">
        <v>234250.55</v>
      </c>
      <c r="I46" s="57"/>
    </row>
    <row r="47" spans="2:9" ht="15" customHeight="1" x14ac:dyDescent="0.2">
      <c r="B47" s="37"/>
      <c r="C47" s="38" t="s">
        <v>55</v>
      </c>
      <c r="D47" s="38"/>
      <c r="E47" s="40" t="s">
        <v>54</v>
      </c>
      <c r="F47" s="40">
        <v>43914</v>
      </c>
      <c r="G47" s="48" t="s">
        <v>86</v>
      </c>
      <c r="H47" s="41">
        <v>234250.55</v>
      </c>
      <c r="I47" s="57"/>
    </row>
    <row r="48" spans="2:9" ht="15" customHeight="1" x14ac:dyDescent="0.2">
      <c r="B48" s="37"/>
      <c r="C48" s="38" t="s">
        <v>55</v>
      </c>
      <c r="D48" s="38"/>
      <c r="E48" s="40" t="s">
        <v>54</v>
      </c>
      <c r="F48" s="40">
        <v>43914</v>
      </c>
      <c r="G48" s="48" t="s">
        <v>86</v>
      </c>
      <c r="H48" s="41">
        <v>234250.55</v>
      </c>
      <c r="I48" s="57"/>
    </row>
    <row r="49" spans="2:9" ht="15" customHeight="1" x14ac:dyDescent="0.2">
      <c r="B49" s="37"/>
      <c r="C49" s="38" t="s">
        <v>55</v>
      </c>
      <c r="D49" s="38"/>
      <c r="E49" s="40" t="s">
        <v>54</v>
      </c>
      <c r="F49" s="40">
        <v>43914</v>
      </c>
      <c r="G49" s="48" t="s">
        <v>86</v>
      </c>
      <c r="H49" s="41">
        <v>234250.55</v>
      </c>
      <c r="I49" s="57"/>
    </row>
    <row r="50" spans="2:9" ht="15" customHeight="1" x14ac:dyDescent="0.2">
      <c r="B50" s="37"/>
      <c r="C50" s="38" t="s">
        <v>55</v>
      </c>
      <c r="D50" s="38"/>
      <c r="E50" s="40" t="s">
        <v>54</v>
      </c>
      <c r="F50" s="40">
        <v>43914</v>
      </c>
      <c r="G50" s="48" t="s">
        <v>86</v>
      </c>
      <c r="H50" s="41">
        <v>234250.55</v>
      </c>
      <c r="I50" s="57"/>
    </row>
    <row r="51" spans="2:9" ht="15" customHeight="1" x14ac:dyDescent="0.2">
      <c r="B51" s="37"/>
      <c r="C51" s="38" t="s">
        <v>55</v>
      </c>
      <c r="D51" s="38"/>
      <c r="E51" s="40" t="s">
        <v>54</v>
      </c>
      <c r="F51" s="40">
        <v>43914</v>
      </c>
      <c r="G51" s="48" t="s">
        <v>86</v>
      </c>
      <c r="H51" s="41">
        <v>234250.55</v>
      </c>
      <c r="I51" s="57"/>
    </row>
    <row r="52" spans="2:9" ht="15" customHeight="1" x14ac:dyDescent="0.2">
      <c r="B52" s="37"/>
      <c r="C52" s="38" t="s">
        <v>55</v>
      </c>
      <c r="D52" s="38"/>
      <c r="E52" s="40" t="s">
        <v>54</v>
      </c>
      <c r="F52" s="40">
        <v>43914</v>
      </c>
      <c r="G52" s="48" t="s">
        <v>85</v>
      </c>
      <c r="H52" s="41">
        <v>240507.2</v>
      </c>
      <c r="I52" s="57"/>
    </row>
    <row r="53" spans="2:9" ht="15" customHeight="1" x14ac:dyDescent="0.2">
      <c r="B53" s="37"/>
      <c r="C53" s="38" t="s">
        <v>55</v>
      </c>
      <c r="D53" s="38"/>
      <c r="E53" s="40" t="s">
        <v>54</v>
      </c>
      <c r="F53" s="40">
        <v>43914</v>
      </c>
      <c r="G53" s="48" t="s">
        <v>86</v>
      </c>
      <c r="H53" s="41">
        <v>234250.55</v>
      </c>
      <c r="I53" s="57"/>
    </row>
    <row r="54" spans="2:9" ht="15" customHeight="1" x14ac:dyDescent="0.2">
      <c r="B54" s="37"/>
      <c r="C54" s="38" t="s">
        <v>55</v>
      </c>
      <c r="D54" s="38"/>
      <c r="E54" s="40" t="s">
        <v>54</v>
      </c>
      <c r="F54" s="40">
        <v>43914</v>
      </c>
      <c r="G54" s="48" t="s">
        <v>86</v>
      </c>
      <c r="H54" s="41">
        <v>234250.55</v>
      </c>
      <c r="I54" s="57"/>
    </row>
    <row r="55" spans="2:9" ht="15" customHeight="1" x14ac:dyDescent="0.2">
      <c r="B55" s="37"/>
      <c r="C55" s="38" t="s">
        <v>55</v>
      </c>
      <c r="D55" s="38"/>
      <c r="E55" s="40" t="s">
        <v>54</v>
      </c>
      <c r="F55" s="40">
        <v>43914</v>
      </c>
      <c r="G55" s="48" t="s">
        <v>86</v>
      </c>
      <c r="H55" s="41">
        <v>234250.55</v>
      </c>
      <c r="I55" s="57"/>
    </row>
    <row r="56" spans="2:9" ht="15" customHeight="1" x14ac:dyDescent="0.2">
      <c r="B56" s="37"/>
      <c r="C56" s="38" t="s">
        <v>55</v>
      </c>
      <c r="D56" s="38"/>
      <c r="E56" s="40" t="s">
        <v>54</v>
      </c>
      <c r="F56" s="40">
        <v>43914</v>
      </c>
      <c r="G56" s="48" t="s">
        <v>86</v>
      </c>
      <c r="H56" s="41">
        <v>234250.55</v>
      </c>
      <c r="I56" s="57"/>
    </row>
    <row r="57" spans="2:9" ht="15" customHeight="1" x14ac:dyDescent="0.2">
      <c r="B57" s="37"/>
      <c r="C57" s="38" t="s">
        <v>55</v>
      </c>
      <c r="D57" s="38"/>
      <c r="E57" s="40" t="s">
        <v>54</v>
      </c>
      <c r="F57" s="40">
        <v>43914</v>
      </c>
      <c r="G57" s="48" t="s">
        <v>86</v>
      </c>
      <c r="H57" s="41">
        <v>234250.55</v>
      </c>
      <c r="I57" s="57"/>
    </row>
    <row r="58" spans="2:9" ht="15" customHeight="1" x14ac:dyDescent="0.2">
      <c r="B58" s="32"/>
      <c r="C58" s="31" t="s">
        <v>55</v>
      </c>
      <c r="D58" s="31"/>
      <c r="E58" s="33" t="s">
        <v>54</v>
      </c>
      <c r="F58" s="33">
        <v>43914</v>
      </c>
      <c r="G58" s="46" t="s">
        <v>86</v>
      </c>
      <c r="H58" s="34">
        <v>234250.55</v>
      </c>
      <c r="I58" s="57"/>
    </row>
    <row r="59" spans="2:9" ht="15" customHeight="1" x14ac:dyDescent="0.2">
      <c r="B59" s="11"/>
      <c r="C59" s="59" t="s">
        <v>73</v>
      </c>
      <c r="D59" s="58"/>
      <c r="E59" s="60"/>
      <c r="F59" s="60"/>
      <c r="G59" s="61"/>
      <c r="H59" s="62">
        <f>SUM(H8:H58)</f>
        <v>214570972.61419001</v>
      </c>
      <c r="I59" s="15"/>
    </row>
    <row r="62" spans="2:9" x14ac:dyDescent="0.2">
      <c r="H62" s="52"/>
    </row>
  </sheetData>
  <mergeCells count="1">
    <mergeCell ref="B2:I2"/>
  </mergeCells>
  <printOptions horizontalCentered="1"/>
  <pageMargins left="0.19685039370078741" right="0" top="0.59055118110236227" bottom="0.59055118110236227"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2"/>
  <sheetViews>
    <sheetView workbookViewId="0">
      <selection activeCell="H11" sqref="H11"/>
    </sheetView>
  </sheetViews>
  <sheetFormatPr defaultColWidth="9.140625" defaultRowHeight="12.75" x14ac:dyDescent="0.2"/>
  <cols>
    <col min="1" max="1" width="2.42578125" style="4" customWidth="1"/>
    <col min="2" max="2" width="3.140625" style="2" bestFit="1" customWidth="1"/>
    <col min="3" max="3" width="45.7109375" style="2" bestFit="1" customWidth="1"/>
    <col min="4" max="4" width="10.85546875" style="1" bestFit="1" customWidth="1"/>
    <col min="5" max="5" width="18.7109375" style="1" customWidth="1"/>
    <col min="6" max="6" width="18.28515625" style="3" customWidth="1"/>
    <col min="7" max="7" width="18.7109375" style="5" customWidth="1"/>
    <col min="8" max="8" width="18.7109375" style="4" customWidth="1"/>
    <col min="9" max="9" width="115.5703125" style="4" bestFit="1"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15.75" x14ac:dyDescent="0.2">
      <c r="B2" s="73" t="s">
        <v>140</v>
      </c>
      <c r="C2" s="73"/>
      <c r="D2" s="73"/>
      <c r="E2" s="73"/>
      <c r="F2" s="73"/>
      <c r="G2" s="73"/>
      <c r="H2" s="73"/>
      <c r="I2" s="73"/>
    </row>
    <row r="3" spans="2:10" s="19" customFormat="1" ht="11.25" x14ac:dyDescent="0.2">
      <c r="B3" s="63"/>
      <c r="C3" s="63"/>
      <c r="D3" s="63"/>
      <c r="E3" s="63"/>
      <c r="F3" s="63"/>
      <c r="G3" s="63"/>
    </row>
    <row r="4" spans="2:10" ht="42.6" customHeight="1" x14ac:dyDescent="0.2">
      <c r="B4" s="53" t="s">
        <v>75</v>
      </c>
      <c r="C4" s="53" t="s">
        <v>141</v>
      </c>
      <c r="D4" s="53" t="s">
        <v>142</v>
      </c>
      <c r="E4" s="54" t="s">
        <v>143</v>
      </c>
      <c r="F4" s="54" t="s">
        <v>144</v>
      </c>
      <c r="G4" s="54" t="s">
        <v>145</v>
      </c>
      <c r="H4" s="55" t="s">
        <v>314</v>
      </c>
      <c r="I4" s="54" t="s">
        <v>146</v>
      </c>
    </row>
    <row r="5" spans="2:10" s="19" customFormat="1" ht="11.25" x14ac:dyDescent="0.2">
      <c r="B5" s="24">
        <v>1</v>
      </c>
      <c r="C5" s="24">
        <v>2</v>
      </c>
      <c r="D5" s="24">
        <v>3</v>
      </c>
      <c r="E5" s="24">
        <v>4</v>
      </c>
      <c r="F5" s="24">
        <v>5</v>
      </c>
      <c r="G5" s="24">
        <v>6</v>
      </c>
      <c r="H5" s="24">
        <v>7</v>
      </c>
      <c r="I5" s="24">
        <v>8</v>
      </c>
    </row>
    <row r="6" spans="2:10" s="19" customFormat="1" x14ac:dyDescent="0.2">
      <c r="B6" s="24"/>
      <c r="C6" s="14" t="s">
        <v>147</v>
      </c>
      <c r="D6" s="24"/>
      <c r="E6" s="24"/>
      <c r="F6" s="24"/>
      <c r="G6" s="24"/>
      <c r="H6" s="24"/>
      <c r="I6" s="56" t="s">
        <v>148</v>
      </c>
    </row>
    <row r="7" spans="2:10" s="19" customFormat="1" ht="12" x14ac:dyDescent="0.2">
      <c r="B7" s="24"/>
      <c r="C7" s="24"/>
      <c r="D7" s="24"/>
      <c r="E7" s="24"/>
      <c r="F7" s="24"/>
      <c r="G7" s="24"/>
      <c r="H7" s="24"/>
      <c r="I7" s="56" t="s">
        <v>149</v>
      </c>
    </row>
    <row r="8" spans="2:10" ht="15" customHeight="1" x14ac:dyDescent="0.2">
      <c r="B8" s="13">
        <v>1</v>
      </c>
      <c r="C8" s="14" t="s">
        <v>150</v>
      </c>
      <c r="D8" s="7"/>
      <c r="E8" s="6" t="s">
        <v>151</v>
      </c>
      <c r="F8" s="8">
        <v>36861</v>
      </c>
      <c r="G8" s="49" t="s">
        <v>152</v>
      </c>
      <c r="H8" s="16">
        <v>2055138.9201800001</v>
      </c>
      <c r="I8" s="9"/>
    </row>
    <row r="9" spans="2:10" ht="15" customHeight="1" x14ac:dyDescent="0.2">
      <c r="B9" s="36">
        <v>2</v>
      </c>
      <c r="C9" s="25" t="s">
        <v>153</v>
      </c>
      <c r="D9" s="26"/>
      <c r="E9" s="27" t="s">
        <v>151</v>
      </c>
      <c r="F9" s="28">
        <v>36882</v>
      </c>
      <c r="G9" s="45" t="s">
        <v>154</v>
      </c>
      <c r="H9" s="29">
        <v>2060874.64558</v>
      </c>
      <c r="I9" s="30"/>
    </row>
    <row r="10" spans="2:10" ht="15" customHeight="1" x14ac:dyDescent="0.2">
      <c r="B10" s="32"/>
      <c r="C10" s="31" t="s">
        <v>155</v>
      </c>
      <c r="D10" s="31"/>
      <c r="E10" s="32" t="s">
        <v>156</v>
      </c>
      <c r="F10" s="33">
        <v>38321</v>
      </c>
      <c r="G10" s="46" t="s">
        <v>157</v>
      </c>
      <c r="H10" s="34">
        <v>21547.34287</v>
      </c>
      <c r="I10" s="35"/>
    </row>
    <row r="11" spans="2:10" ht="15" customHeight="1" x14ac:dyDescent="0.2">
      <c r="B11" s="36">
        <v>3</v>
      </c>
      <c r="C11" s="25" t="s">
        <v>158</v>
      </c>
      <c r="D11" s="26"/>
      <c r="E11" s="27" t="s">
        <v>159</v>
      </c>
      <c r="F11" s="28">
        <v>29499</v>
      </c>
      <c r="G11" s="45" t="s">
        <v>160</v>
      </c>
      <c r="H11" s="29">
        <v>8666979.6438800003</v>
      </c>
      <c r="I11" s="30"/>
      <c r="J11" s="52"/>
    </row>
    <row r="12" spans="2:10" ht="15" customHeight="1" x14ac:dyDescent="0.2">
      <c r="B12" s="36">
        <v>4</v>
      </c>
      <c r="C12" s="25" t="s">
        <v>161</v>
      </c>
      <c r="D12" s="26"/>
      <c r="E12" s="27" t="s">
        <v>162</v>
      </c>
      <c r="F12" s="28">
        <v>33328</v>
      </c>
      <c r="G12" s="45" t="s">
        <v>163</v>
      </c>
      <c r="H12" s="29">
        <v>2646560.09</v>
      </c>
      <c r="I12" s="30"/>
    </row>
    <row r="13" spans="2:10" ht="15" customHeight="1" x14ac:dyDescent="0.2">
      <c r="B13" s="32"/>
      <c r="C13" s="31" t="s">
        <v>155</v>
      </c>
      <c r="D13" s="31"/>
      <c r="E13" s="32" t="s">
        <v>164</v>
      </c>
      <c r="F13" s="33" t="s">
        <v>0</v>
      </c>
      <c r="G13" s="46" t="s">
        <v>165</v>
      </c>
      <c r="H13" s="34">
        <v>11005.44</v>
      </c>
      <c r="I13" s="35"/>
    </row>
    <row r="14" spans="2:10" ht="15" customHeight="1" x14ac:dyDescent="0.2">
      <c r="B14" s="36">
        <v>5</v>
      </c>
      <c r="C14" s="25" t="s">
        <v>166</v>
      </c>
      <c r="D14" s="26"/>
      <c r="E14" s="27" t="s">
        <v>167</v>
      </c>
      <c r="F14" s="28">
        <v>34335</v>
      </c>
      <c r="G14" s="45" t="s">
        <v>168</v>
      </c>
      <c r="H14" s="29">
        <f>4256263.86303+1040607.517</f>
        <v>5296871.3800299997</v>
      </c>
      <c r="I14" s="30"/>
    </row>
    <row r="15" spans="2:10" ht="15" customHeight="1" x14ac:dyDescent="0.2">
      <c r="B15" s="37"/>
      <c r="C15" s="38" t="s">
        <v>155</v>
      </c>
      <c r="D15" s="38"/>
      <c r="E15" s="40" t="s">
        <v>169</v>
      </c>
      <c r="F15" s="40">
        <v>44362</v>
      </c>
      <c r="G15" s="48" t="s">
        <v>170</v>
      </c>
      <c r="H15" s="41">
        <v>440000</v>
      </c>
      <c r="I15" s="42"/>
    </row>
    <row r="16" spans="2:10" ht="15" customHeight="1" x14ac:dyDescent="0.2">
      <c r="B16" s="37"/>
      <c r="C16" s="38" t="s">
        <v>155</v>
      </c>
      <c r="D16" s="38"/>
      <c r="E16" s="40" t="s">
        <v>171</v>
      </c>
      <c r="F16" s="40">
        <v>37257</v>
      </c>
      <c r="G16" s="48" t="s">
        <v>172</v>
      </c>
      <c r="H16" s="41">
        <v>4941.3320000000003</v>
      </c>
      <c r="I16" s="42"/>
    </row>
    <row r="17" spans="2:10" ht="15" customHeight="1" x14ac:dyDescent="0.2">
      <c r="B17" s="37"/>
      <c r="C17" s="38" t="s">
        <v>155</v>
      </c>
      <c r="D17" s="38"/>
      <c r="E17" s="40" t="s">
        <v>173</v>
      </c>
      <c r="F17" s="40">
        <v>35431</v>
      </c>
      <c r="G17" s="48" t="s">
        <v>174</v>
      </c>
      <c r="H17" s="41">
        <v>1770.5319999999999</v>
      </c>
      <c r="I17" s="42"/>
    </row>
    <row r="18" spans="2:10" ht="15" customHeight="1" x14ac:dyDescent="0.2">
      <c r="B18" s="32"/>
      <c r="C18" s="31" t="s">
        <v>155</v>
      </c>
      <c r="D18" s="31"/>
      <c r="E18" s="33" t="s">
        <v>175</v>
      </c>
      <c r="F18" s="33">
        <v>36161</v>
      </c>
      <c r="G18" s="46" t="s">
        <v>174</v>
      </c>
      <c r="H18" s="34">
        <v>4209.5114699999995</v>
      </c>
      <c r="I18" s="35"/>
    </row>
    <row r="19" spans="2:10" ht="15" customHeight="1" x14ac:dyDescent="0.2">
      <c r="B19" s="36">
        <v>6</v>
      </c>
      <c r="C19" s="25" t="s">
        <v>176</v>
      </c>
      <c r="D19" s="26"/>
      <c r="E19" s="27" t="s">
        <v>177</v>
      </c>
      <c r="F19" s="28">
        <v>36160</v>
      </c>
      <c r="G19" s="45" t="s">
        <v>178</v>
      </c>
      <c r="H19" s="29">
        <v>2839802.95456</v>
      </c>
      <c r="I19" s="30"/>
    </row>
    <row r="20" spans="2:10" ht="15" customHeight="1" x14ac:dyDescent="0.2">
      <c r="B20" s="32"/>
      <c r="C20" s="31" t="s">
        <v>155</v>
      </c>
      <c r="D20" s="31"/>
      <c r="E20" s="32" t="s">
        <v>179</v>
      </c>
      <c r="F20" s="33">
        <v>38107</v>
      </c>
      <c r="G20" s="46" t="s">
        <v>180</v>
      </c>
      <c r="H20" s="34">
        <v>64424.25</v>
      </c>
      <c r="I20" s="35"/>
    </row>
    <row r="21" spans="2:10" ht="15" customHeight="1" x14ac:dyDescent="0.2">
      <c r="B21" s="13">
        <v>7</v>
      </c>
      <c r="C21" s="14" t="s">
        <v>181</v>
      </c>
      <c r="D21" s="7"/>
      <c r="E21" s="12" t="s">
        <v>182</v>
      </c>
      <c r="F21" s="8">
        <v>32507</v>
      </c>
      <c r="G21" s="49" t="s">
        <v>183</v>
      </c>
      <c r="H21" s="16">
        <v>9490330.1892900001</v>
      </c>
      <c r="I21" s="9"/>
    </row>
    <row r="22" spans="2:10" ht="15" customHeight="1" x14ac:dyDescent="0.2">
      <c r="B22" s="36">
        <v>8</v>
      </c>
      <c r="C22" s="25" t="s">
        <v>184</v>
      </c>
      <c r="D22" s="26"/>
      <c r="E22" s="27" t="s">
        <v>185</v>
      </c>
      <c r="F22" s="28">
        <v>34335</v>
      </c>
      <c r="G22" s="45" t="s">
        <v>186</v>
      </c>
      <c r="H22" s="29">
        <v>5827236.4101599995</v>
      </c>
      <c r="I22" s="30"/>
    </row>
    <row r="23" spans="2:10" ht="15" customHeight="1" x14ac:dyDescent="0.2">
      <c r="B23" s="37"/>
      <c r="C23" s="38" t="s">
        <v>155</v>
      </c>
      <c r="D23" s="38"/>
      <c r="E23" s="37" t="s">
        <v>187</v>
      </c>
      <c r="F23" s="40">
        <v>44698</v>
      </c>
      <c r="G23" s="48" t="s">
        <v>188</v>
      </c>
      <c r="H23" s="41">
        <v>825090</v>
      </c>
      <c r="I23" s="42"/>
    </row>
    <row r="24" spans="2:10" ht="15" customHeight="1" x14ac:dyDescent="0.2">
      <c r="B24" s="32"/>
      <c r="C24" s="31" t="s">
        <v>155</v>
      </c>
      <c r="D24" s="31"/>
      <c r="E24" s="33" t="s">
        <v>189</v>
      </c>
      <c r="F24" s="33">
        <v>38285</v>
      </c>
      <c r="G24" s="50" t="s">
        <v>190</v>
      </c>
      <c r="H24" s="34">
        <v>39186.298000000003</v>
      </c>
      <c r="I24" s="35"/>
    </row>
    <row r="25" spans="2:10" ht="15" customHeight="1" x14ac:dyDescent="0.2">
      <c r="B25" s="36">
        <v>9</v>
      </c>
      <c r="C25" s="25" t="s">
        <v>191</v>
      </c>
      <c r="D25" s="26"/>
      <c r="E25" s="27" t="s">
        <v>159</v>
      </c>
      <c r="F25" s="28">
        <v>29432</v>
      </c>
      <c r="G25" s="45" t="s">
        <v>192</v>
      </c>
      <c r="H25" s="29">
        <v>16156495.124199999</v>
      </c>
      <c r="I25" s="30"/>
      <c r="J25" s="52"/>
    </row>
    <row r="26" spans="2:10" ht="15" customHeight="1" x14ac:dyDescent="0.2">
      <c r="B26" s="32"/>
      <c r="C26" s="31" t="s">
        <v>155</v>
      </c>
      <c r="D26" s="31"/>
      <c r="E26" s="33" t="s">
        <v>156</v>
      </c>
      <c r="F26" s="33">
        <v>38272</v>
      </c>
      <c r="G26" s="46" t="s">
        <v>193</v>
      </c>
      <c r="H26" s="34">
        <v>87776.081999999995</v>
      </c>
      <c r="I26" s="35"/>
    </row>
    <row r="27" spans="2:10" ht="15" customHeight="1" x14ac:dyDescent="0.2">
      <c r="B27" s="13">
        <v>10</v>
      </c>
      <c r="C27" s="14" t="s">
        <v>194</v>
      </c>
      <c r="D27" s="7"/>
      <c r="E27" s="8" t="s">
        <v>151</v>
      </c>
      <c r="F27" s="8">
        <v>36891</v>
      </c>
      <c r="G27" s="49" t="s">
        <v>195</v>
      </c>
      <c r="H27" s="16">
        <v>3448014.4205700001</v>
      </c>
      <c r="I27" s="9"/>
    </row>
    <row r="28" spans="2:10" ht="15" customHeight="1" x14ac:dyDescent="0.2">
      <c r="B28" s="13">
        <v>11</v>
      </c>
      <c r="C28" s="14" t="s">
        <v>196</v>
      </c>
      <c r="D28" s="7"/>
      <c r="E28" s="6" t="s">
        <v>151</v>
      </c>
      <c r="F28" s="8">
        <v>36889</v>
      </c>
      <c r="G28" s="49" t="s">
        <v>197</v>
      </c>
      <c r="H28" s="16">
        <v>2878358.6</v>
      </c>
      <c r="I28" s="9"/>
    </row>
    <row r="29" spans="2:10" ht="15" customHeight="1" x14ac:dyDescent="0.2">
      <c r="B29" s="36">
        <v>12</v>
      </c>
      <c r="C29" s="25" t="s">
        <v>198</v>
      </c>
      <c r="D29" s="26"/>
      <c r="E29" s="27" t="s">
        <v>199</v>
      </c>
      <c r="F29" s="28">
        <v>42855</v>
      </c>
      <c r="G29" s="45" t="s">
        <v>200</v>
      </c>
      <c r="H29" s="29">
        <v>44792520.299999997</v>
      </c>
      <c r="I29" s="30"/>
    </row>
    <row r="30" spans="2:10" ht="15" customHeight="1" x14ac:dyDescent="0.2">
      <c r="B30" s="37"/>
      <c r="C30" s="38" t="s">
        <v>201</v>
      </c>
      <c r="D30" s="38"/>
      <c r="E30" s="37" t="s">
        <v>202</v>
      </c>
      <c r="F30" s="40">
        <v>27421</v>
      </c>
      <c r="G30" s="48" t="s">
        <v>203</v>
      </c>
      <c r="H30" s="41">
        <v>607928.69999999995</v>
      </c>
      <c r="I30" s="42"/>
    </row>
    <row r="31" spans="2:10" ht="15" customHeight="1" x14ac:dyDescent="0.2">
      <c r="B31" s="32"/>
      <c r="C31" s="31" t="s">
        <v>155</v>
      </c>
      <c r="D31" s="31"/>
      <c r="E31" s="44" t="s">
        <v>204</v>
      </c>
      <c r="F31" s="33">
        <v>35734</v>
      </c>
      <c r="G31" s="46" t="s">
        <v>205</v>
      </c>
      <c r="H31" s="34">
        <v>31514.6</v>
      </c>
      <c r="I31" s="35"/>
    </row>
    <row r="32" spans="2:10" ht="15" customHeight="1" x14ac:dyDescent="0.2">
      <c r="B32" s="36">
        <v>13</v>
      </c>
      <c r="C32" s="25" t="s">
        <v>206</v>
      </c>
      <c r="D32" s="26"/>
      <c r="E32" s="27" t="s">
        <v>207</v>
      </c>
      <c r="F32" s="28">
        <v>27759</v>
      </c>
      <c r="G32" s="45" t="s">
        <v>208</v>
      </c>
      <c r="H32" s="29">
        <v>1909705.89855</v>
      </c>
      <c r="I32" s="30"/>
    </row>
    <row r="33" spans="2:9" ht="15" customHeight="1" x14ac:dyDescent="0.2">
      <c r="B33" s="32"/>
      <c r="C33" s="31" t="s">
        <v>155</v>
      </c>
      <c r="D33" s="31"/>
      <c r="E33" s="32" t="s">
        <v>177</v>
      </c>
      <c r="F33" s="33">
        <v>36061</v>
      </c>
      <c r="G33" s="46" t="s">
        <v>209</v>
      </c>
      <c r="H33" s="34">
        <v>6273.8559999999998</v>
      </c>
      <c r="I33" s="35"/>
    </row>
    <row r="34" spans="2:9" ht="15" customHeight="1" x14ac:dyDescent="0.2">
      <c r="B34" s="36">
        <v>14</v>
      </c>
      <c r="C34" s="14" t="s">
        <v>210</v>
      </c>
      <c r="D34" s="7"/>
      <c r="E34" s="8" t="s">
        <v>177</v>
      </c>
      <c r="F34" s="8">
        <v>36160</v>
      </c>
      <c r="G34" s="49" t="s">
        <v>211</v>
      </c>
      <c r="H34" s="29">
        <v>14431048.06122</v>
      </c>
      <c r="I34" s="30"/>
    </row>
    <row r="35" spans="2:9" ht="15" customHeight="1" x14ac:dyDescent="0.2">
      <c r="B35" s="37"/>
      <c r="C35" s="14" t="s">
        <v>212</v>
      </c>
      <c r="D35" s="7"/>
      <c r="E35" s="8" t="s">
        <v>159</v>
      </c>
      <c r="F35" s="8">
        <v>29585</v>
      </c>
      <c r="G35" s="49" t="s">
        <v>213</v>
      </c>
      <c r="H35" s="41">
        <v>72839095.459619999</v>
      </c>
      <c r="I35" s="42"/>
    </row>
    <row r="36" spans="2:9" ht="15" customHeight="1" x14ac:dyDescent="0.2">
      <c r="B36" s="37"/>
      <c r="C36" s="25" t="s">
        <v>214</v>
      </c>
      <c r="D36" s="26"/>
      <c r="E36" s="28" t="s">
        <v>215</v>
      </c>
      <c r="F36" s="28">
        <v>44190</v>
      </c>
      <c r="G36" s="45" t="s">
        <v>216</v>
      </c>
      <c r="H36" s="41">
        <v>12149306.09409</v>
      </c>
      <c r="I36" s="42"/>
    </row>
    <row r="37" spans="2:9" ht="15" customHeight="1" x14ac:dyDescent="0.2">
      <c r="B37" s="37"/>
      <c r="C37" s="38" t="s">
        <v>155</v>
      </c>
      <c r="D37" s="38"/>
      <c r="E37" s="40" t="s">
        <v>217</v>
      </c>
      <c r="F37" s="40">
        <v>36949</v>
      </c>
      <c r="G37" s="48" t="s">
        <v>218</v>
      </c>
      <c r="H37" s="41">
        <v>3893.0779199999997</v>
      </c>
      <c r="I37" s="42"/>
    </row>
    <row r="38" spans="2:9" ht="15" customHeight="1" x14ac:dyDescent="0.2">
      <c r="B38" s="37"/>
      <c r="C38" s="38" t="s">
        <v>155</v>
      </c>
      <c r="D38" s="38"/>
      <c r="E38" s="40" t="s">
        <v>219</v>
      </c>
      <c r="F38" s="40">
        <v>43914</v>
      </c>
      <c r="G38" s="48" t="s">
        <v>220</v>
      </c>
      <c r="H38" s="41">
        <v>242868.2</v>
      </c>
      <c r="I38" s="42"/>
    </row>
    <row r="39" spans="2:9" ht="15" customHeight="1" x14ac:dyDescent="0.2">
      <c r="B39" s="37"/>
      <c r="C39" s="38" t="s">
        <v>155</v>
      </c>
      <c r="D39" s="38"/>
      <c r="E39" s="40" t="s">
        <v>219</v>
      </c>
      <c r="F39" s="40">
        <v>43914</v>
      </c>
      <c r="G39" s="48" t="s">
        <v>221</v>
      </c>
      <c r="H39" s="41">
        <v>233030.7</v>
      </c>
      <c r="I39" s="42"/>
    </row>
    <row r="40" spans="2:9" ht="15" customHeight="1" x14ac:dyDescent="0.2">
      <c r="B40" s="37"/>
      <c r="C40" s="38" t="s">
        <v>155</v>
      </c>
      <c r="D40" s="38"/>
      <c r="E40" s="40" t="s">
        <v>219</v>
      </c>
      <c r="F40" s="40">
        <v>43914</v>
      </c>
      <c r="G40" s="48" t="s">
        <v>221</v>
      </c>
      <c r="H40" s="41">
        <v>233030.7</v>
      </c>
      <c r="I40" s="42"/>
    </row>
    <row r="41" spans="2:9" ht="15" customHeight="1" x14ac:dyDescent="0.2">
      <c r="B41" s="37"/>
      <c r="C41" s="38" t="s">
        <v>155</v>
      </c>
      <c r="D41" s="38"/>
      <c r="E41" s="40" t="s">
        <v>219</v>
      </c>
      <c r="F41" s="40">
        <v>43914</v>
      </c>
      <c r="G41" s="48" t="s">
        <v>221</v>
      </c>
      <c r="H41" s="41">
        <v>233030.7</v>
      </c>
      <c r="I41" s="42"/>
    </row>
    <row r="42" spans="2:9" ht="15" customHeight="1" x14ac:dyDescent="0.2">
      <c r="B42" s="37"/>
      <c r="C42" s="38" t="s">
        <v>155</v>
      </c>
      <c r="D42" s="38"/>
      <c r="E42" s="40" t="s">
        <v>219</v>
      </c>
      <c r="F42" s="40">
        <v>43914</v>
      </c>
      <c r="G42" s="48" t="s">
        <v>221</v>
      </c>
      <c r="H42" s="41">
        <v>233030.7</v>
      </c>
      <c r="I42" s="57"/>
    </row>
    <row r="43" spans="2:9" ht="15" customHeight="1" x14ac:dyDescent="0.2">
      <c r="B43" s="37"/>
      <c r="C43" s="38" t="s">
        <v>155</v>
      </c>
      <c r="D43" s="38"/>
      <c r="E43" s="40" t="s">
        <v>219</v>
      </c>
      <c r="F43" s="40">
        <v>43914</v>
      </c>
      <c r="G43" s="48" t="s">
        <v>221</v>
      </c>
      <c r="H43" s="41">
        <v>233030.7</v>
      </c>
      <c r="I43" s="57"/>
    </row>
    <row r="44" spans="2:9" ht="15" customHeight="1" x14ac:dyDescent="0.2">
      <c r="B44" s="37"/>
      <c r="C44" s="38" t="s">
        <v>155</v>
      </c>
      <c r="D44" s="38"/>
      <c r="E44" s="40" t="s">
        <v>219</v>
      </c>
      <c r="F44" s="40">
        <v>43914</v>
      </c>
      <c r="G44" s="48" t="s">
        <v>221</v>
      </c>
      <c r="H44" s="41">
        <v>233030.7</v>
      </c>
      <c r="I44" s="57"/>
    </row>
    <row r="45" spans="2:9" ht="15" customHeight="1" x14ac:dyDescent="0.2">
      <c r="B45" s="37"/>
      <c r="C45" s="38" t="s">
        <v>155</v>
      </c>
      <c r="D45" s="38"/>
      <c r="E45" s="40" t="s">
        <v>219</v>
      </c>
      <c r="F45" s="40">
        <v>43914</v>
      </c>
      <c r="G45" s="48" t="s">
        <v>222</v>
      </c>
      <c r="H45" s="41">
        <v>240507.2</v>
      </c>
      <c r="I45" s="57"/>
    </row>
    <row r="46" spans="2:9" ht="15" customHeight="1" x14ac:dyDescent="0.2">
      <c r="B46" s="37"/>
      <c r="C46" s="38" t="s">
        <v>155</v>
      </c>
      <c r="D46" s="38"/>
      <c r="E46" s="40" t="s">
        <v>219</v>
      </c>
      <c r="F46" s="40">
        <v>43914</v>
      </c>
      <c r="G46" s="48" t="s">
        <v>223</v>
      </c>
      <c r="H46" s="41">
        <v>234250.55</v>
      </c>
      <c r="I46" s="57"/>
    </row>
    <row r="47" spans="2:9" ht="15" customHeight="1" x14ac:dyDescent="0.2">
      <c r="B47" s="37"/>
      <c r="C47" s="38" t="s">
        <v>155</v>
      </c>
      <c r="D47" s="38"/>
      <c r="E47" s="40" t="s">
        <v>219</v>
      </c>
      <c r="F47" s="40">
        <v>43914</v>
      </c>
      <c r="G47" s="48" t="s">
        <v>223</v>
      </c>
      <c r="H47" s="41">
        <v>234250.55</v>
      </c>
      <c r="I47" s="57"/>
    </row>
    <row r="48" spans="2:9" ht="15" customHeight="1" x14ac:dyDescent="0.2">
      <c r="B48" s="37"/>
      <c r="C48" s="38" t="s">
        <v>155</v>
      </c>
      <c r="D48" s="38"/>
      <c r="E48" s="40" t="s">
        <v>219</v>
      </c>
      <c r="F48" s="40">
        <v>43914</v>
      </c>
      <c r="G48" s="48" t="s">
        <v>223</v>
      </c>
      <c r="H48" s="41">
        <v>234250.55</v>
      </c>
      <c r="I48" s="57"/>
    </row>
    <row r="49" spans="2:9" ht="15" customHeight="1" x14ac:dyDescent="0.2">
      <c r="B49" s="37"/>
      <c r="C49" s="38" t="s">
        <v>155</v>
      </c>
      <c r="D49" s="38"/>
      <c r="E49" s="40" t="s">
        <v>219</v>
      </c>
      <c r="F49" s="40">
        <v>43914</v>
      </c>
      <c r="G49" s="48" t="s">
        <v>223</v>
      </c>
      <c r="H49" s="41">
        <v>234250.55</v>
      </c>
      <c r="I49" s="57"/>
    </row>
    <row r="50" spans="2:9" ht="15" customHeight="1" x14ac:dyDescent="0.2">
      <c r="B50" s="37"/>
      <c r="C50" s="38" t="s">
        <v>155</v>
      </c>
      <c r="D50" s="38"/>
      <c r="E50" s="40" t="s">
        <v>219</v>
      </c>
      <c r="F50" s="40">
        <v>43914</v>
      </c>
      <c r="G50" s="48" t="s">
        <v>223</v>
      </c>
      <c r="H50" s="41">
        <v>234250.55</v>
      </c>
      <c r="I50" s="57"/>
    </row>
    <row r="51" spans="2:9" ht="15" customHeight="1" x14ac:dyDescent="0.2">
      <c r="B51" s="37"/>
      <c r="C51" s="38" t="s">
        <v>155</v>
      </c>
      <c r="D51" s="38"/>
      <c r="E51" s="40" t="s">
        <v>219</v>
      </c>
      <c r="F51" s="40">
        <v>43914</v>
      </c>
      <c r="G51" s="48" t="s">
        <v>223</v>
      </c>
      <c r="H51" s="41">
        <v>234250.55</v>
      </c>
      <c r="I51" s="57"/>
    </row>
    <row r="52" spans="2:9" ht="15" customHeight="1" x14ac:dyDescent="0.2">
      <c r="B52" s="37"/>
      <c r="C52" s="38" t="s">
        <v>155</v>
      </c>
      <c r="D52" s="38"/>
      <c r="E52" s="40" t="s">
        <v>219</v>
      </c>
      <c r="F52" s="40">
        <v>43914</v>
      </c>
      <c r="G52" s="48" t="s">
        <v>222</v>
      </c>
      <c r="H52" s="41">
        <v>240507.2</v>
      </c>
      <c r="I52" s="57"/>
    </row>
    <row r="53" spans="2:9" ht="15" customHeight="1" x14ac:dyDescent="0.2">
      <c r="B53" s="37"/>
      <c r="C53" s="38" t="s">
        <v>155</v>
      </c>
      <c r="D53" s="38"/>
      <c r="E53" s="40" t="s">
        <v>219</v>
      </c>
      <c r="F53" s="40">
        <v>43914</v>
      </c>
      <c r="G53" s="48" t="s">
        <v>223</v>
      </c>
      <c r="H53" s="41">
        <v>234250.55</v>
      </c>
      <c r="I53" s="57"/>
    </row>
    <row r="54" spans="2:9" ht="15" customHeight="1" x14ac:dyDescent="0.2">
      <c r="B54" s="37"/>
      <c r="C54" s="38" t="s">
        <v>155</v>
      </c>
      <c r="D54" s="38"/>
      <c r="E54" s="40" t="s">
        <v>219</v>
      </c>
      <c r="F54" s="40">
        <v>43914</v>
      </c>
      <c r="G54" s="48" t="s">
        <v>223</v>
      </c>
      <c r="H54" s="41">
        <v>234250.55</v>
      </c>
      <c r="I54" s="57"/>
    </row>
    <row r="55" spans="2:9" ht="15" customHeight="1" x14ac:dyDescent="0.2">
      <c r="B55" s="37"/>
      <c r="C55" s="38" t="s">
        <v>155</v>
      </c>
      <c r="D55" s="38"/>
      <c r="E55" s="40" t="s">
        <v>219</v>
      </c>
      <c r="F55" s="40">
        <v>43914</v>
      </c>
      <c r="G55" s="48" t="s">
        <v>223</v>
      </c>
      <c r="H55" s="41">
        <v>234250.55</v>
      </c>
      <c r="I55" s="57"/>
    </row>
    <row r="56" spans="2:9" ht="15" customHeight="1" x14ac:dyDescent="0.2">
      <c r="B56" s="37"/>
      <c r="C56" s="38" t="s">
        <v>155</v>
      </c>
      <c r="D56" s="38"/>
      <c r="E56" s="40" t="s">
        <v>219</v>
      </c>
      <c r="F56" s="40">
        <v>43914</v>
      </c>
      <c r="G56" s="48" t="s">
        <v>223</v>
      </c>
      <c r="H56" s="41">
        <v>234250.55</v>
      </c>
      <c r="I56" s="57"/>
    </row>
    <row r="57" spans="2:9" ht="15" customHeight="1" x14ac:dyDescent="0.2">
      <c r="B57" s="37"/>
      <c r="C57" s="38" t="s">
        <v>155</v>
      </c>
      <c r="D57" s="38"/>
      <c r="E57" s="40" t="s">
        <v>219</v>
      </c>
      <c r="F57" s="40">
        <v>43914</v>
      </c>
      <c r="G57" s="48" t="s">
        <v>223</v>
      </c>
      <c r="H57" s="41">
        <v>234250.55</v>
      </c>
      <c r="I57" s="57"/>
    </row>
    <row r="58" spans="2:9" ht="15" customHeight="1" x14ac:dyDescent="0.2">
      <c r="B58" s="37"/>
      <c r="C58" s="38" t="s">
        <v>155</v>
      </c>
      <c r="D58" s="31"/>
      <c r="E58" s="33" t="s">
        <v>219</v>
      </c>
      <c r="F58" s="33">
        <v>43914</v>
      </c>
      <c r="G58" s="46" t="s">
        <v>223</v>
      </c>
      <c r="H58" s="34">
        <v>234250.55</v>
      </c>
      <c r="I58" s="57"/>
    </row>
    <row r="59" spans="2:9" ht="15" customHeight="1" x14ac:dyDescent="0.2">
      <c r="B59" s="11"/>
      <c r="C59" s="65" t="s">
        <v>224</v>
      </c>
      <c r="D59" s="58"/>
      <c r="E59" s="66"/>
      <c r="F59" s="66"/>
      <c r="G59" s="67"/>
      <c r="H59" s="68">
        <f>SUM(H8:H58)</f>
        <v>214570972.61419001</v>
      </c>
      <c r="I59" s="15"/>
    </row>
    <row r="62" spans="2:9" x14ac:dyDescent="0.2">
      <c r="H62" s="52"/>
    </row>
  </sheetData>
  <mergeCells count="1">
    <mergeCell ref="B2:I2"/>
  </mergeCells>
  <printOptions horizontalCentered="1"/>
  <pageMargins left="0.19685039370078741" right="0" top="0.59055118110236227" bottom="0.39370078740157483"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Бинолар автотранспорт ЎЗБ</vt:lpstr>
      <vt:lpstr>Binolar avto Lotincha</vt:lpstr>
      <vt:lpstr>Здания автотранспорт РУС</vt:lpstr>
      <vt:lpstr>Buildings vehicles ENG</vt:lpstr>
      <vt:lpstr>'Binolar avto Lotincha'!Заголовки_для_печати</vt:lpstr>
      <vt:lpstr>'Buildings vehicles ENG'!Заголовки_для_печати</vt:lpstr>
      <vt:lpstr>'Бинолар автотранспорт ЎЗБ'!Заголовки_для_печати</vt:lpstr>
      <vt:lpstr>'Здания автотранспорт РУС'!Заголовки_для_печати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f.aminov</cp:lastModifiedBy>
  <cp:lastPrinted>2025-01-07T12:13:24Z</cp:lastPrinted>
  <dcterms:created xsi:type="dcterms:W3CDTF">2024-01-03T09:59:25Z</dcterms:created>
  <dcterms:modified xsi:type="dcterms:W3CDTF">2025-04-09T15:59:35Z</dcterms:modified>
</cp:coreProperties>
</file>