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BC-ATM-TERM-TURNOVER Eng" sheetId="4" r:id="rId1"/>
    <sheet name="ПК-АТМ-ТЕРМ-ОБОРОТ РУС" sheetId="2" r:id="rId2"/>
    <sheet name="PK-ATM-TERM-OBOROT O'zb" sheetId="3" r:id="rId3"/>
    <sheet name="ПК-АТМ-ТЕРМ-ОБОРОТ ЎЗБ" sheetId="1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<sst xmlns="http://schemas.openxmlformats.org/spreadsheetml/2006/main" count="180" uniqueCount="109">
  <si>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</si>
  <si>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</si>
  <si>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</si>
  <si>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</si>
  <si>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</si>
  <si>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</si>
  <si>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</si>
  <si>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</si>
  <si>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</si>
  <si>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</si>
  <si>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</si>
  <si>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</si>
  <si>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</si>
  <si>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</si>
  <si>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</si>
  <si>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</si>
  <si>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</si>
  <si>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</si>
  <si>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</si>
  <si>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</si>
  <si>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</si>
  <si>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</si>
  <si>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</si>
  <si>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</si>
  <si>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</si>
  <si>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</si>
  <si>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</si>
  <si>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</si>
  <si>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</si>
  <si>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</si>
  <si>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</si>
  <si>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</si>
  <si>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</si>
  <si>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</si>
  <si>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</si>
  <si>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</si>
  <si>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</si>
  <si>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</si>
  <si>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</si>
  <si>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</si>
  <si>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</si>
  <si>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</si>
  <si>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</si>
  <si>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</si>
  <si>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</si>
  <si>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</si>
  <si>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</si>
  <si>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</si>
  <si>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</si>
  <si>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</si>
  <si>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</si>
  <si>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</si>
  <si>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</si>
  <si>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</si>
  <si>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</si>
  <si>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</si>
  <si>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</si>
  <si>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</si>
  <si>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</si>
  <si>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</si>
  <si>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</si>
  <si>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</si>
  <si>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</si>
  <si>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</si>
  <si>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</si>
  <si>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</si>
  <si>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</si>
  <si>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</si>
  <si>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</si>
  <si>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</si>
  <si>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</si>
  <si>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</si>
  <si>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</si>
  <si>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</si>
  <si>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</si>
  <si>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</si>
  <si>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</si>
  <si>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</si>
  <si>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</si>
  <si>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</si>
  <si>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</si>
  <si>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</si>
  <si>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</si>
  <si>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</si>
  <si>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</si>
  <si>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</si>
  <si>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</si>
  <si>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</si>
  <si>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</si>
  <si>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</si>
  <si>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</si>
  <si>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</si>
  <si>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</si>
  <si>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</si>
  <si>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</si>
  <si>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</si>
  <si>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</si>
  <si>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</si>
  <si>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</si>
  <si>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</si>
  <si>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</si>
  <si>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2025 йил январь ойи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</si>
  <si>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
января 2025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</si>
  <si>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r>
      <t xml:space="preserve">2025-yil yanvar oyi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</si>
  <si>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r>
      <t xml:space="preserve">The amount of transactions carried out through POS-terminals in January 2025
</t>
    </r>
    <r>
      <rPr>
        <i/>
        <sz val="12"/>
        <rFont val="Times New Roman"/>
        <family val="1"/>
        <charset val="204"/>
      </rPr>
      <t>(in mln. sum)</t>
    </r>
  </si>
  <si>
    <t>2025 йил 1 февраль ҳолатига муомаладаги банк пластик карталари, терминаллар, банкомат ва инфокиосклар ҳамда 2025 йил январь ойи давомида тўлов терминаллари орқали тушган тушумлар тўғрисида маълумот</t>
  </si>
  <si>
    <t>Информация о банковских пластиковых картах, терминалах, банкоматах и инфокиосках в обращении по состоянию на                                       1 февраля 2025 года, а также поступлениях через платежные терминалы в течение января 2025 года</t>
  </si>
  <si>
    <t>2025-yil 1-fevral holatiga muomaladagi bank plastik kartalari, terminallar, bankomat va infokiosklar hamda 2025-yil yanvar oyi davomida to'lov terminallari orqali tushgan tushumlar to'g'risida ma'lumot</t>
  </si>
  <si>
    <t>Information about issued banking cards, POS-terminals, ATM's and Self-Service Kiosks as of  1 February 2025, also transactions carried out through POS-terminals in January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</si>
</sst>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0" t="s">
        <v>108</v>
      </c>
      <c r="C1" s="40"/>
      <c r="D1" s="40"/>
      <c r="E1" s="40"/>
      <c r="F1" s="40"/>
    </row>
    <row r="2" spans="1:17" ht="47.25" customHeight="1" thickBot="1" x14ac:dyDescent="0.3">
      <c r="B2" s="41"/>
      <c r="C2" s="41"/>
      <c r="D2" s="41"/>
      <c r="E2" s="41"/>
      <c r="F2" s="41"/>
    </row>
    <row r="3" spans="1:17" ht="15.75" customHeight="1" x14ac:dyDescent="0.25">
      <c r="A3" s="61" t="s">
        <v>0</v>
      </c>
      <c r="B3" s="46" t="s">
        <v>13</v>
      </c>
      <c r="C3" s="46" t="s">
        <v>14</v>
      </c>
      <c r="D3" s="48" t="s">
        <v>15</v>
      </c>
      <c r="E3" s="46" t="s">
        <v>16</v>
      </c>
      <c r="F3" s="54" t="s">
        <v>104</v>
      </c>
    </row>
    <row r="4" spans="1:17" ht="63.75" customHeight="1" thickBot="1" x14ac:dyDescent="0.3">
      <c r="A4" s="62"/>
      <c r="B4" s="47"/>
      <c r="C4" s="53"/>
      <c r="D4" s="49"/>
      <c r="E4" s="53"/>
      <c r="F4" s="63"/>
    </row>
    <row r="5" spans="1:17" ht="16.5" customHeight="1" x14ac:dyDescent="0.25">
      <c r="A5" s="7">
        <v>1</v>
      </c>
      <c r="B5" s="32" t="s">
        <v>87</v>
      </c>
      <c r="C5" s="13"/>
      <c r="D5" s="16"/>
      <c r="E5" s="19">
        <v>500</v>
      </c>
      <c r="F5" s="28"/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3940546</v>
      </c>
      <c r="D6" s="17">
        <v>39961</v>
      </c>
      <c r="E6" s="14">
        <v>844</v>
      </c>
      <c r="F6" s="29">
        <v>2047129.7090072399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2724625</v>
      </c>
      <c r="D7" s="17">
        <v>31499</v>
      </c>
      <c r="E7" s="14">
        <v>681</v>
      </c>
      <c r="F7" s="29">
        <v>1191673.4319754001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5468758</v>
      </c>
      <c r="D8" s="17">
        <v>37318</v>
      </c>
      <c r="E8" s="14">
        <v>2164</v>
      </c>
      <c r="F8" s="29">
        <v>1423187.9066814801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1760552</v>
      </c>
      <c r="D9" s="17">
        <v>22044</v>
      </c>
      <c r="E9" s="14">
        <v>822</v>
      </c>
      <c r="F9" s="29">
        <v>1874119.55482818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12420738</v>
      </c>
      <c r="D10" s="17">
        <v>45441</v>
      </c>
      <c r="E10" s="14">
        <v>3066</v>
      </c>
      <c r="F10" s="29">
        <v>1023086.0154648401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415898</v>
      </c>
      <c r="D11" s="17">
        <v>6772</v>
      </c>
      <c r="E11" s="14">
        <v>272</v>
      </c>
      <c r="F11" s="29">
        <v>104588.87149879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689339</v>
      </c>
      <c r="D12" s="17">
        <v>19395</v>
      </c>
      <c r="E12" s="14">
        <v>648</v>
      </c>
      <c r="F12" s="29">
        <v>463658.22921084997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766321</v>
      </c>
      <c r="D13" s="17">
        <v>12640</v>
      </c>
      <c r="E13" s="14">
        <v>440</v>
      </c>
      <c r="F13" s="29">
        <v>520205.59636778006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3045121</v>
      </c>
      <c r="D14" s="17">
        <v>36380</v>
      </c>
      <c r="E14" s="14">
        <v>679</v>
      </c>
      <c r="F14" s="29">
        <v>1382478.4473567801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1569680</v>
      </c>
      <c r="D15" s="17">
        <v>14679</v>
      </c>
      <c r="E15" s="14">
        <v>259</v>
      </c>
      <c r="F15" s="29">
        <v>1167450.3018594601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3083890</v>
      </c>
      <c r="D16" s="17">
        <v>22311</v>
      </c>
      <c r="E16" s="14">
        <v>956</v>
      </c>
      <c r="F16" s="29">
        <v>1116350.5152084599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86270</v>
      </c>
      <c r="D17" s="17">
        <v>1196</v>
      </c>
      <c r="E17" s="14">
        <v>8</v>
      </c>
      <c r="F17" s="29">
        <v>75043.360421869991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964267</v>
      </c>
      <c r="D18" s="17">
        <v>14982</v>
      </c>
      <c r="E18" s="14">
        <v>434</v>
      </c>
      <c r="F18" s="29">
        <v>1367528.2961240199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1946697</v>
      </c>
      <c r="D19" s="17">
        <v>14323</v>
      </c>
      <c r="E19" s="14">
        <v>243</v>
      </c>
      <c r="F19" s="29">
        <v>4139002.60949875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4734335</v>
      </c>
      <c r="D20" s="17">
        <v>34299</v>
      </c>
      <c r="E20" s="14">
        <v>816</v>
      </c>
      <c r="F20" s="29">
        <v>2279293.7734906799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109371</v>
      </c>
      <c r="D21" s="17">
        <v>672</v>
      </c>
      <c r="E21" s="14">
        <v>6</v>
      </c>
      <c r="F21" s="29">
        <v>82992.174646209998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2190</v>
      </c>
      <c r="D22" s="17">
        <v>27</v>
      </c>
      <c r="E22" s="14">
        <v>2</v>
      </c>
      <c r="F22" s="29">
        <v>1070628.4316211501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418243</v>
      </c>
      <c r="D23" s="17">
        <v>11743</v>
      </c>
      <c r="E23" s="14">
        <v>239</v>
      </c>
      <c r="F23" s="29">
        <v>753138.84775219986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800975</v>
      </c>
      <c r="D24" s="17">
        <v>13636</v>
      </c>
      <c r="E24" s="14">
        <v>1481</v>
      </c>
      <c r="F24" s="29">
        <v>1557105.2111655399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4615805</v>
      </c>
      <c r="D25" s="17">
        <v>860</v>
      </c>
      <c r="E25" s="14">
        <v>54</v>
      </c>
      <c r="F25" s="29">
        <v>2068055.6603413501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666554</v>
      </c>
      <c r="D26" s="17">
        <v>9795</v>
      </c>
      <c r="E26" s="14">
        <v>85</v>
      </c>
      <c r="F26" s="29">
        <v>768584.73622189998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724763</v>
      </c>
      <c r="D27" s="17">
        <v>11140</v>
      </c>
      <c r="E27" s="14">
        <v>793</v>
      </c>
      <c r="F27" s="29">
        <v>728898.71747557004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515813</v>
      </c>
      <c r="D28" s="17">
        <v>7654</v>
      </c>
      <c r="E28" s="14">
        <v>294</v>
      </c>
      <c r="F28" s="29">
        <v>1108221.9590790099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820526</v>
      </c>
      <c r="D29" s="17">
        <v>10732</v>
      </c>
      <c r="E29" s="14">
        <v>242</v>
      </c>
      <c r="F29" s="29">
        <v>780428.67334305006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17483</v>
      </c>
      <c r="D30" s="17">
        <v>382</v>
      </c>
      <c r="E30" s="14">
        <v>11</v>
      </c>
      <c r="F30" s="29">
        <v>18896.930358830003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61851</v>
      </c>
      <c r="D31" s="17">
        <v>0</v>
      </c>
      <c r="E31" s="14">
        <v>0</v>
      </c>
      <c r="F31" s="29">
        <v>389837.07531713002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28533</v>
      </c>
      <c r="D32" s="17">
        <v>462</v>
      </c>
      <c r="E32" s="14">
        <v>37</v>
      </c>
      <c r="F32" s="29">
        <v>21127.17885117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848061</v>
      </c>
      <c r="D33" s="17">
        <v>3828</v>
      </c>
      <c r="E33" s="14">
        <v>230</v>
      </c>
      <c r="F33" s="29">
        <v>178027.48211475997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5729634</v>
      </c>
      <c r="D34" s="17">
        <v>27</v>
      </c>
      <c r="E34" s="14">
        <v>0</v>
      </c>
      <c r="F34" s="29">
        <v>2266427.4714735001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2845793</v>
      </c>
      <c r="D35" s="18">
        <v>1385</v>
      </c>
      <c r="E35" s="14">
        <v>0</v>
      </c>
      <c r="F35" s="29">
        <v>188474.90932655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1025854</v>
      </c>
      <c r="D36" s="18">
        <v>0</v>
      </c>
      <c r="E36" s="14">
        <v>0</v>
      </c>
      <c r="F36" s="29">
        <v>1106570.3031290199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3939</v>
      </c>
      <c r="D37" s="18">
        <v>103</v>
      </c>
      <c r="E37" s="14">
        <v>139</v>
      </c>
      <c r="F37" s="29">
        <v>6552.65715826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49289</v>
      </c>
      <c r="D38" s="18"/>
      <c r="E38" s="14">
        <v>0</v>
      </c>
      <c r="F38" s="29">
        <v>7731.8577951299994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132353</v>
      </c>
      <c r="D39" s="18">
        <v>268</v>
      </c>
      <c r="E39" s="14">
        <v>0</v>
      </c>
      <c r="F39" s="29">
        <v>60310.345300710003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26005</v>
      </c>
      <c r="D40" s="18">
        <v>160</v>
      </c>
      <c r="E40" s="14">
        <v>0</v>
      </c>
      <c r="F40" s="29">
        <v>6609.7329169299992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/>
      <c r="D41" s="18"/>
      <c r="E41" s="15">
        <v>14894</v>
      </c>
      <c r="F41" s="29"/>
      <c r="O41" s="2"/>
      <c r="Q41" s="2"/>
    </row>
    <row r="42" spans="1:17" ht="21.75" customHeight="1" thickBot="1" x14ac:dyDescent="0.3">
      <c r="A42" s="38" t="s">
        <v>17</v>
      </c>
      <c r="B42" s="56"/>
      <c r="C42" s="20">
        <f>SUM(C5:C41)</f>
        <v>63060072</v>
      </c>
      <c r="D42" s="21">
        <f>SUM(D5:D41)</f>
        <v>426114</v>
      </c>
      <c r="E42" s="20">
        <f>SUM(E5:E41)</f>
        <v>31339</v>
      </c>
      <c r="F42" s="31">
        <f>SUM(F5:F41)</f>
        <v>33343416.974382542</v>
      </c>
      <c r="K42" s="3"/>
      <c r="O42" s="2"/>
      <c r="Q42" s="2"/>
    </row>
    <row r="43" spans="1:17" x14ac:dyDescent="0.25">
      <c r="C43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1" zoomScale="75" zoomScaleNormal="75" workbookViewId="0">
      <selection activeCell="B6" sqref="B6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106</v>
      </c>
      <c r="C1" s="40"/>
      <c r="D1" s="40"/>
      <c r="E1" s="40"/>
      <c r="F1" s="40"/>
    </row>
    <row r="2" spans="1:15" ht="47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44" t="s">
        <v>5</v>
      </c>
      <c r="C3" s="46" t="s">
        <v>78</v>
      </c>
      <c r="D3" s="48" t="s">
        <v>6</v>
      </c>
      <c r="E3" s="46" t="s">
        <v>7</v>
      </c>
      <c r="F3" s="50" t="s">
        <v>102</v>
      </c>
    </row>
    <row r="4" spans="1:15" ht="63.75" customHeight="1" thickBot="1" x14ac:dyDescent="0.3">
      <c r="A4" s="43"/>
      <c r="B4" s="45"/>
      <c r="C4" s="47"/>
      <c r="D4" s="49"/>
      <c r="E4" s="47"/>
      <c r="F4" s="51"/>
    </row>
    <row r="5" spans="1:15" ht="16.5" customHeight="1" x14ac:dyDescent="0.25">
      <c r="A5" s="9">
        <v>1</v>
      </c>
      <c r="B5" s="10" t="s">
        <v>86</v>
      </c>
      <c r="C5" s="13"/>
      <c r="D5" s="16"/>
      <c r="E5" s="19">
        <v>500</v>
      </c>
      <c r="F5" s="28"/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3940546</v>
      </c>
      <c r="D6" s="17">
        <v>39961</v>
      </c>
      <c r="E6" s="14">
        <v>844</v>
      </c>
      <c r="F6" s="29">
        <v>2047129.7090072399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2724625</v>
      </c>
      <c r="D7" s="17">
        <v>31499</v>
      </c>
      <c r="E7" s="14">
        <v>681</v>
      </c>
      <c r="F7" s="29">
        <v>1191673.4319754001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5468758</v>
      </c>
      <c r="D8" s="17">
        <v>37318</v>
      </c>
      <c r="E8" s="14">
        <v>2164</v>
      </c>
      <c r="F8" s="29">
        <v>1423187.9066814801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1760552</v>
      </c>
      <c r="D9" s="17">
        <v>22044</v>
      </c>
      <c r="E9" s="14">
        <v>822</v>
      </c>
      <c r="F9" s="29">
        <v>1874119.55482818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12420738</v>
      </c>
      <c r="D10" s="17">
        <v>45441</v>
      </c>
      <c r="E10" s="14">
        <v>3066</v>
      </c>
      <c r="F10" s="29">
        <v>1023086.0154648401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415898</v>
      </c>
      <c r="D11" s="17">
        <v>6772</v>
      </c>
      <c r="E11" s="14">
        <v>272</v>
      </c>
      <c r="F11" s="29">
        <v>104588.87149879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689339</v>
      </c>
      <c r="D12" s="17">
        <v>19395</v>
      </c>
      <c r="E12" s="14">
        <v>648</v>
      </c>
      <c r="F12" s="29">
        <v>463658.22921084997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766321</v>
      </c>
      <c r="D13" s="17">
        <v>12640</v>
      </c>
      <c r="E13" s="14">
        <v>440</v>
      </c>
      <c r="F13" s="29">
        <v>520205.59636778006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3045121</v>
      </c>
      <c r="D14" s="17">
        <v>36380</v>
      </c>
      <c r="E14" s="14">
        <v>679</v>
      </c>
      <c r="F14" s="29">
        <v>1382478.4473567801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1569680</v>
      </c>
      <c r="D15" s="17">
        <v>14679</v>
      </c>
      <c r="E15" s="14">
        <v>259</v>
      </c>
      <c r="F15" s="29">
        <v>1167450.3018594601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3083890</v>
      </c>
      <c r="D16" s="17">
        <v>22311</v>
      </c>
      <c r="E16" s="14">
        <v>956</v>
      </c>
      <c r="F16" s="29">
        <v>1116350.5152084599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86270</v>
      </c>
      <c r="D17" s="17">
        <v>1196</v>
      </c>
      <c r="E17" s="14">
        <v>8</v>
      </c>
      <c r="F17" s="29">
        <v>75043.360421869991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964267</v>
      </c>
      <c r="D18" s="17">
        <v>14982</v>
      </c>
      <c r="E18" s="14">
        <v>434</v>
      </c>
      <c r="F18" s="29">
        <v>1367528.2961240199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1946697</v>
      </c>
      <c r="D19" s="17">
        <v>14323</v>
      </c>
      <c r="E19" s="14">
        <v>243</v>
      </c>
      <c r="F19" s="29">
        <v>4139002.60949875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4734335</v>
      </c>
      <c r="D20" s="17">
        <v>34299</v>
      </c>
      <c r="E20" s="14">
        <v>816</v>
      </c>
      <c r="F20" s="29">
        <v>2279293.7734906799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109371</v>
      </c>
      <c r="D21" s="17">
        <v>672</v>
      </c>
      <c r="E21" s="14">
        <v>6</v>
      </c>
      <c r="F21" s="29">
        <v>82992.174646209998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2190</v>
      </c>
      <c r="D22" s="17">
        <v>27</v>
      </c>
      <c r="E22" s="14">
        <v>2</v>
      </c>
      <c r="F22" s="29">
        <v>1070628.4316211501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418243</v>
      </c>
      <c r="D23" s="17">
        <v>11743</v>
      </c>
      <c r="E23" s="14">
        <v>239</v>
      </c>
      <c r="F23" s="29">
        <v>753138.84775219986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800975</v>
      </c>
      <c r="D24" s="17">
        <v>13636</v>
      </c>
      <c r="E24" s="14">
        <v>1481</v>
      </c>
      <c r="F24" s="29">
        <v>1557105.2111655399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4615805</v>
      </c>
      <c r="D25" s="17">
        <v>860</v>
      </c>
      <c r="E25" s="14">
        <v>54</v>
      </c>
      <c r="F25" s="29">
        <v>2068055.6603413501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666554</v>
      </c>
      <c r="D26" s="17">
        <v>9795</v>
      </c>
      <c r="E26" s="14">
        <v>85</v>
      </c>
      <c r="F26" s="29">
        <v>768584.73622189998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724763</v>
      </c>
      <c r="D27" s="17">
        <v>11140</v>
      </c>
      <c r="E27" s="14">
        <v>793</v>
      </c>
      <c r="F27" s="29">
        <v>728898.71747557004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515813</v>
      </c>
      <c r="D28" s="17">
        <v>7654</v>
      </c>
      <c r="E28" s="14">
        <v>294</v>
      </c>
      <c r="F28" s="29">
        <v>1108221.9590790099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820526</v>
      </c>
      <c r="D29" s="17">
        <v>10732</v>
      </c>
      <c r="E29" s="14">
        <v>242</v>
      </c>
      <c r="F29" s="29">
        <v>780428.67334305006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17483</v>
      </c>
      <c r="D30" s="17">
        <v>382</v>
      </c>
      <c r="E30" s="14">
        <v>11</v>
      </c>
      <c r="F30" s="29">
        <v>18896.930358830003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61851</v>
      </c>
      <c r="D31" s="17">
        <v>0</v>
      </c>
      <c r="E31" s="14">
        <v>0</v>
      </c>
      <c r="F31" s="29">
        <v>389837.07531713002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28533</v>
      </c>
      <c r="D32" s="17">
        <v>462</v>
      </c>
      <c r="E32" s="14">
        <v>37</v>
      </c>
      <c r="F32" s="29">
        <v>21127.17885117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848061</v>
      </c>
      <c r="D33" s="17">
        <v>3828</v>
      </c>
      <c r="E33" s="14">
        <v>230</v>
      </c>
      <c r="F33" s="29">
        <v>178027.48211475997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5729634</v>
      </c>
      <c r="D34" s="17">
        <v>27</v>
      </c>
      <c r="E34" s="14">
        <v>0</v>
      </c>
      <c r="F34" s="29">
        <v>2266427.4714735001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2845793</v>
      </c>
      <c r="D35" s="18">
        <v>1385</v>
      </c>
      <c r="E35" s="14">
        <v>0</v>
      </c>
      <c r="F35" s="29">
        <v>188474.90932655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1025854</v>
      </c>
      <c r="D36" s="18">
        <v>0</v>
      </c>
      <c r="E36" s="14">
        <v>0</v>
      </c>
      <c r="F36" s="29">
        <v>1106570.3031290199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3939</v>
      </c>
      <c r="D37" s="18">
        <v>103</v>
      </c>
      <c r="E37" s="14">
        <v>139</v>
      </c>
      <c r="F37" s="29">
        <v>6552.65715826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49289</v>
      </c>
      <c r="D38" s="18"/>
      <c r="E38" s="14">
        <v>0</v>
      </c>
      <c r="F38" s="29">
        <v>7731.8577951299994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132353</v>
      </c>
      <c r="D39" s="18">
        <v>268</v>
      </c>
      <c r="E39" s="14">
        <v>0</v>
      </c>
      <c r="F39" s="29">
        <v>60310.345300710003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26005</v>
      </c>
      <c r="D40" s="18">
        <v>160</v>
      </c>
      <c r="E40" s="14">
        <v>0</v>
      </c>
      <c r="F40" s="29">
        <v>6609.7329169299992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/>
      <c r="D41" s="18"/>
      <c r="E41" s="15">
        <v>14894</v>
      </c>
      <c r="F41" s="29"/>
      <c r="J41" s="2"/>
      <c r="O41" s="2"/>
    </row>
    <row r="42" spans="1:15" ht="21.75" customHeight="1" thickBot="1" x14ac:dyDescent="0.3">
      <c r="A42" s="38" t="s">
        <v>8</v>
      </c>
      <c r="B42" s="39"/>
      <c r="C42" s="21">
        <f>SUM(C5:C41)</f>
        <v>63060072</v>
      </c>
      <c r="D42" s="20">
        <f>SUM(D5:D41)</f>
        <v>426114</v>
      </c>
      <c r="E42" s="21">
        <f>SUM(E5:E41)</f>
        <v>31339</v>
      </c>
      <c r="F42" s="30">
        <f>SUM(F5:F41)</f>
        <v>33343416.974382542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75" zoomScaleNormal="75" workbookViewId="0">
      <selection activeCell="B5" sqref="B5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107</v>
      </c>
      <c r="C1" s="40"/>
      <c r="D1" s="40"/>
      <c r="E1" s="40"/>
      <c r="F1" s="40"/>
    </row>
    <row r="2" spans="1:15" ht="44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48" t="s">
        <v>9</v>
      </c>
      <c r="C3" s="46" t="s">
        <v>77</v>
      </c>
      <c r="D3" s="48" t="s">
        <v>10</v>
      </c>
      <c r="E3" s="46" t="s">
        <v>11</v>
      </c>
      <c r="F3" s="54" t="s">
        <v>103</v>
      </c>
    </row>
    <row r="4" spans="1:15" ht="63.75" customHeight="1" thickBot="1" x14ac:dyDescent="0.3">
      <c r="A4" s="43"/>
      <c r="B4" s="52"/>
      <c r="C4" s="53"/>
      <c r="D4" s="52"/>
      <c r="E4" s="53"/>
      <c r="F4" s="55"/>
    </row>
    <row r="5" spans="1:15" ht="16.5" customHeight="1" x14ac:dyDescent="0.25">
      <c r="A5" s="9">
        <v>1</v>
      </c>
      <c r="B5" s="25" t="s">
        <v>89</v>
      </c>
      <c r="C5" s="13"/>
      <c r="D5" s="16"/>
      <c r="E5" s="19">
        <v>500</v>
      </c>
      <c r="F5" s="28"/>
      <c r="O5" s="2"/>
    </row>
    <row r="6" spans="1:15" ht="16.5" customHeight="1" x14ac:dyDescent="0.25">
      <c r="A6" s="6">
        <v>2</v>
      </c>
      <c r="B6" s="23" t="s">
        <v>41</v>
      </c>
      <c r="C6" s="5">
        <v>3940546</v>
      </c>
      <c r="D6" s="17">
        <v>39961</v>
      </c>
      <c r="E6" s="14">
        <v>844</v>
      </c>
      <c r="F6" s="29">
        <v>2047129.7090072399</v>
      </c>
      <c r="O6" s="2"/>
    </row>
    <row r="7" spans="1:15" ht="16.5" customHeight="1" x14ac:dyDescent="0.25">
      <c r="A7" s="8">
        <v>3</v>
      </c>
      <c r="B7" s="23" t="s">
        <v>66</v>
      </c>
      <c r="C7" s="5">
        <v>2724625</v>
      </c>
      <c r="D7" s="17">
        <v>31499</v>
      </c>
      <c r="E7" s="14">
        <v>681</v>
      </c>
      <c r="F7" s="29">
        <v>1191673.4319754001</v>
      </c>
      <c r="O7" s="2"/>
    </row>
    <row r="8" spans="1:15" ht="16.5" customHeight="1" x14ac:dyDescent="0.25">
      <c r="A8" s="24">
        <v>4</v>
      </c>
      <c r="B8" s="23" t="s">
        <v>42</v>
      </c>
      <c r="C8" s="5">
        <v>5468758</v>
      </c>
      <c r="D8" s="17">
        <v>37318</v>
      </c>
      <c r="E8" s="14">
        <v>2164</v>
      </c>
      <c r="F8" s="29">
        <v>1423187.9066814801</v>
      </c>
      <c r="O8" s="2"/>
    </row>
    <row r="9" spans="1:15" ht="16.5" customHeight="1" x14ac:dyDescent="0.25">
      <c r="A9" s="6">
        <v>5</v>
      </c>
      <c r="B9" s="23" t="s">
        <v>43</v>
      </c>
      <c r="C9" s="5">
        <v>1760552</v>
      </c>
      <c r="D9" s="17">
        <v>22044</v>
      </c>
      <c r="E9" s="14">
        <v>822</v>
      </c>
      <c r="F9" s="29">
        <v>1874119.55482818</v>
      </c>
      <c r="O9" s="2"/>
    </row>
    <row r="10" spans="1:15" ht="16.5" customHeight="1" x14ac:dyDescent="0.25">
      <c r="A10" s="8">
        <v>6</v>
      </c>
      <c r="B10" s="23" t="s">
        <v>44</v>
      </c>
      <c r="C10" s="5">
        <v>12420738</v>
      </c>
      <c r="D10" s="17">
        <v>45441</v>
      </c>
      <c r="E10" s="14">
        <v>3066</v>
      </c>
      <c r="F10" s="29">
        <v>1023086.0154648401</v>
      </c>
      <c r="O10" s="2"/>
    </row>
    <row r="11" spans="1:15" ht="16.5" customHeight="1" x14ac:dyDescent="0.25">
      <c r="A11" s="24">
        <v>7</v>
      </c>
      <c r="B11" s="23" t="s">
        <v>85</v>
      </c>
      <c r="C11" s="5">
        <v>415898</v>
      </c>
      <c r="D11" s="17">
        <v>6772</v>
      </c>
      <c r="E11" s="14">
        <v>272</v>
      </c>
      <c r="F11" s="29">
        <v>104588.87149879</v>
      </c>
      <c r="O11" s="2"/>
    </row>
    <row r="12" spans="1:15" ht="16.5" customHeight="1" x14ac:dyDescent="0.25">
      <c r="A12" s="24">
        <v>8</v>
      </c>
      <c r="B12" s="23" t="s">
        <v>97</v>
      </c>
      <c r="C12" s="5">
        <v>689339</v>
      </c>
      <c r="D12" s="17">
        <v>19395</v>
      </c>
      <c r="E12" s="14">
        <v>648</v>
      </c>
      <c r="F12" s="29">
        <v>463658.22921084997</v>
      </c>
      <c r="O12" s="2"/>
    </row>
    <row r="13" spans="1:15" ht="16.5" customHeight="1" x14ac:dyDescent="0.25">
      <c r="A13" s="24">
        <v>9</v>
      </c>
      <c r="B13" s="23" t="s">
        <v>45</v>
      </c>
      <c r="C13" s="5">
        <v>766321</v>
      </c>
      <c r="D13" s="17">
        <v>12640</v>
      </c>
      <c r="E13" s="14">
        <v>440</v>
      </c>
      <c r="F13" s="29">
        <v>520205.59636778006</v>
      </c>
      <c r="O13" s="2"/>
    </row>
    <row r="14" spans="1:15" ht="16.5" customHeight="1" x14ac:dyDescent="0.25">
      <c r="A14" s="6">
        <v>10</v>
      </c>
      <c r="B14" s="23" t="s">
        <v>24</v>
      </c>
      <c r="C14" s="5">
        <v>3045121</v>
      </c>
      <c r="D14" s="17">
        <v>36380</v>
      </c>
      <c r="E14" s="14">
        <v>679</v>
      </c>
      <c r="F14" s="29">
        <v>1382478.4473567801</v>
      </c>
      <c r="O14" s="2"/>
    </row>
    <row r="15" spans="1:15" ht="16.5" customHeight="1" x14ac:dyDescent="0.25">
      <c r="A15" s="8">
        <v>11</v>
      </c>
      <c r="B15" s="23" t="s">
        <v>67</v>
      </c>
      <c r="C15" s="5">
        <v>1569680</v>
      </c>
      <c r="D15" s="17">
        <v>14679</v>
      </c>
      <c r="E15" s="14">
        <v>259</v>
      </c>
      <c r="F15" s="29">
        <v>1167450.3018594601</v>
      </c>
      <c r="O15" s="2"/>
    </row>
    <row r="16" spans="1:15" ht="16.5" customHeight="1" x14ac:dyDescent="0.25">
      <c r="A16" s="24">
        <v>12</v>
      </c>
      <c r="B16" s="23" t="s">
        <v>68</v>
      </c>
      <c r="C16" s="5">
        <v>3083890</v>
      </c>
      <c r="D16" s="17">
        <v>22311</v>
      </c>
      <c r="E16" s="14">
        <v>956</v>
      </c>
      <c r="F16" s="29">
        <v>1116350.5152084599</v>
      </c>
      <c r="O16" s="2"/>
    </row>
    <row r="17" spans="1:15" ht="16.5" customHeight="1" x14ac:dyDescent="0.25">
      <c r="A17" s="6">
        <v>13</v>
      </c>
      <c r="B17" s="23" t="s">
        <v>60</v>
      </c>
      <c r="C17" s="5">
        <v>86270</v>
      </c>
      <c r="D17" s="17">
        <v>1196</v>
      </c>
      <c r="E17" s="14">
        <v>8</v>
      </c>
      <c r="F17" s="29">
        <v>75043.360421869991</v>
      </c>
      <c r="O17" s="2"/>
    </row>
    <row r="18" spans="1:15" ht="16.5" customHeight="1" x14ac:dyDescent="0.25">
      <c r="A18" s="8">
        <v>14</v>
      </c>
      <c r="B18" s="23" t="s">
        <v>46</v>
      </c>
      <c r="C18" s="5">
        <v>964267</v>
      </c>
      <c r="D18" s="17">
        <v>14982</v>
      </c>
      <c r="E18" s="14">
        <v>434</v>
      </c>
      <c r="F18" s="29">
        <v>1367528.2961240199</v>
      </c>
      <c r="O18" s="2"/>
    </row>
    <row r="19" spans="1:15" ht="16.5" customHeight="1" x14ac:dyDescent="0.25">
      <c r="A19" s="24">
        <v>15</v>
      </c>
      <c r="B19" s="23" t="s">
        <v>47</v>
      </c>
      <c r="C19" s="5">
        <v>1946697</v>
      </c>
      <c r="D19" s="17">
        <v>14323</v>
      </c>
      <c r="E19" s="14">
        <v>243</v>
      </c>
      <c r="F19" s="29">
        <v>4139002.60949875</v>
      </c>
      <c r="O19" s="2"/>
    </row>
    <row r="20" spans="1:15" ht="16.5" customHeight="1" x14ac:dyDescent="0.25">
      <c r="A20" s="24">
        <v>16</v>
      </c>
      <c r="B20" s="23" t="s">
        <v>48</v>
      </c>
      <c r="C20" s="5">
        <v>4734335</v>
      </c>
      <c r="D20" s="17">
        <v>34299</v>
      </c>
      <c r="E20" s="14">
        <v>816</v>
      </c>
      <c r="F20" s="29">
        <v>2279293.7734906799</v>
      </c>
      <c r="O20" s="2"/>
    </row>
    <row r="21" spans="1:15" ht="16.5" customHeight="1" x14ac:dyDescent="0.25">
      <c r="A21" s="6">
        <v>17</v>
      </c>
      <c r="B21" s="23" t="s">
        <v>49</v>
      </c>
      <c r="C21" s="5">
        <v>109371</v>
      </c>
      <c r="D21" s="17">
        <v>672</v>
      </c>
      <c r="E21" s="14">
        <v>6</v>
      </c>
      <c r="F21" s="29">
        <v>82992.174646209998</v>
      </c>
      <c r="O21" s="2"/>
    </row>
    <row r="22" spans="1:15" ht="16.5" customHeight="1" x14ac:dyDescent="0.25">
      <c r="A22" s="8">
        <v>18</v>
      </c>
      <c r="B22" s="23" t="s">
        <v>50</v>
      </c>
      <c r="C22" s="5">
        <v>2190</v>
      </c>
      <c r="D22" s="17">
        <v>27</v>
      </c>
      <c r="E22" s="14">
        <v>2</v>
      </c>
      <c r="F22" s="29">
        <v>1070628.4316211501</v>
      </c>
      <c r="O22" s="2"/>
    </row>
    <row r="23" spans="1:15" ht="16.5" customHeight="1" x14ac:dyDescent="0.25">
      <c r="A23" s="24">
        <v>19</v>
      </c>
      <c r="B23" s="23" t="s">
        <v>51</v>
      </c>
      <c r="C23" s="5">
        <v>418243</v>
      </c>
      <c r="D23" s="17">
        <v>11743</v>
      </c>
      <c r="E23" s="14">
        <v>239</v>
      </c>
      <c r="F23" s="29">
        <v>753138.84775219986</v>
      </c>
      <c r="O23" s="2"/>
    </row>
    <row r="24" spans="1:15" ht="16.5" customHeight="1" x14ac:dyDescent="0.25">
      <c r="A24" s="24">
        <v>20</v>
      </c>
      <c r="B24" s="23" t="s">
        <v>52</v>
      </c>
      <c r="C24" s="5">
        <v>800975</v>
      </c>
      <c r="D24" s="17">
        <v>13636</v>
      </c>
      <c r="E24" s="14">
        <v>1481</v>
      </c>
      <c r="F24" s="29">
        <v>1557105.2111655399</v>
      </c>
      <c r="O24" s="2"/>
    </row>
    <row r="25" spans="1:15" ht="16.5" customHeight="1" x14ac:dyDescent="0.25">
      <c r="A25" s="24">
        <v>21</v>
      </c>
      <c r="B25" s="23" t="s">
        <v>93</v>
      </c>
      <c r="C25" s="5">
        <v>4615805</v>
      </c>
      <c r="D25" s="17">
        <v>860</v>
      </c>
      <c r="E25" s="14">
        <v>54</v>
      </c>
      <c r="F25" s="29">
        <v>2068055.6603413501</v>
      </c>
      <c r="O25" s="2"/>
    </row>
    <row r="26" spans="1:15" ht="16.5" customHeight="1" x14ac:dyDescent="0.25">
      <c r="A26" s="6">
        <v>22</v>
      </c>
      <c r="B26" s="23" t="s">
        <v>69</v>
      </c>
      <c r="C26" s="5">
        <v>666554</v>
      </c>
      <c r="D26" s="17">
        <v>9795</v>
      </c>
      <c r="E26" s="14">
        <v>85</v>
      </c>
      <c r="F26" s="29">
        <v>768584.73622189998</v>
      </c>
      <c r="O26" s="2"/>
    </row>
    <row r="27" spans="1:15" ht="16.5" customHeight="1" x14ac:dyDescent="0.25">
      <c r="A27" s="6">
        <v>23</v>
      </c>
      <c r="B27" s="23" t="s">
        <v>61</v>
      </c>
      <c r="C27" s="5">
        <v>724763</v>
      </c>
      <c r="D27" s="17">
        <v>11140</v>
      </c>
      <c r="E27" s="14">
        <v>793</v>
      </c>
      <c r="F27" s="29">
        <v>728898.71747557004</v>
      </c>
      <c r="O27" s="2"/>
    </row>
    <row r="28" spans="1:15" ht="16.5" customHeight="1" x14ac:dyDescent="0.25">
      <c r="A28" s="8">
        <v>24</v>
      </c>
      <c r="B28" s="23" t="s">
        <v>62</v>
      </c>
      <c r="C28" s="5">
        <v>515813</v>
      </c>
      <c r="D28" s="17">
        <v>7654</v>
      </c>
      <c r="E28" s="14">
        <v>294</v>
      </c>
      <c r="F28" s="29">
        <v>1108221.9590790099</v>
      </c>
      <c r="O28" s="2"/>
    </row>
    <row r="29" spans="1:15" ht="16.5" customHeight="1" x14ac:dyDescent="0.25">
      <c r="A29" s="6">
        <v>25</v>
      </c>
      <c r="B29" s="23" t="s">
        <v>70</v>
      </c>
      <c r="C29" s="5">
        <v>820526</v>
      </c>
      <c r="D29" s="17">
        <v>10732</v>
      </c>
      <c r="E29" s="14">
        <v>242</v>
      </c>
      <c r="F29" s="29">
        <v>780428.67334305006</v>
      </c>
      <c r="O29" s="2"/>
    </row>
    <row r="30" spans="1:15" ht="16.5" customHeight="1" x14ac:dyDescent="0.25">
      <c r="A30" s="8">
        <v>26</v>
      </c>
      <c r="B30" s="23" t="s">
        <v>71</v>
      </c>
      <c r="C30" s="5">
        <v>17483</v>
      </c>
      <c r="D30" s="17">
        <v>382</v>
      </c>
      <c r="E30" s="14">
        <v>11</v>
      </c>
      <c r="F30" s="29">
        <v>18896.930358830003</v>
      </c>
      <c r="O30" s="2"/>
    </row>
    <row r="31" spans="1:15" ht="16.5" customHeight="1" x14ac:dyDescent="0.25">
      <c r="A31" s="24">
        <v>27</v>
      </c>
      <c r="B31" s="23" t="s">
        <v>94</v>
      </c>
      <c r="C31" s="5">
        <v>61851</v>
      </c>
      <c r="D31" s="17">
        <v>0</v>
      </c>
      <c r="E31" s="14">
        <v>0</v>
      </c>
      <c r="F31" s="29">
        <v>389837.07531713002</v>
      </c>
      <c r="O31" s="2"/>
    </row>
    <row r="32" spans="1:15" ht="16.5" customHeight="1" x14ac:dyDescent="0.25">
      <c r="A32" s="24">
        <v>28</v>
      </c>
      <c r="B32" s="23" t="s">
        <v>53</v>
      </c>
      <c r="C32" s="5">
        <v>28533</v>
      </c>
      <c r="D32" s="17">
        <v>462</v>
      </c>
      <c r="E32" s="14">
        <v>37</v>
      </c>
      <c r="F32" s="29">
        <v>21127.17885117</v>
      </c>
      <c r="O32" s="2"/>
    </row>
    <row r="33" spans="1:15" ht="16.5" customHeight="1" x14ac:dyDescent="0.25">
      <c r="A33" s="6">
        <v>29</v>
      </c>
      <c r="B33" s="23" t="s">
        <v>34</v>
      </c>
      <c r="C33" s="5">
        <v>848061</v>
      </c>
      <c r="D33" s="17">
        <v>3828</v>
      </c>
      <c r="E33" s="14">
        <v>230</v>
      </c>
      <c r="F33" s="29">
        <v>178027.48211475997</v>
      </c>
      <c r="O33" s="2"/>
    </row>
    <row r="34" spans="1:15" ht="16.5" customHeight="1" x14ac:dyDescent="0.25">
      <c r="A34" s="6">
        <v>30</v>
      </c>
      <c r="B34" s="23" t="s">
        <v>75</v>
      </c>
      <c r="C34" s="5">
        <v>5729634</v>
      </c>
      <c r="D34" s="17">
        <v>27</v>
      </c>
      <c r="E34" s="14">
        <v>0</v>
      </c>
      <c r="F34" s="29">
        <v>2266427.4714735001</v>
      </c>
      <c r="O34" s="2"/>
    </row>
    <row r="35" spans="1:15" ht="16.5" customHeight="1" x14ac:dyDescent="0.25">
      <c r="A35" s="6">
        <v>31</v>
      </c>
      <c r="B35" s="23" t="s">
        <v>76</v>
      </c>
      <c r="C35" s="14">
        <v>2845793</v>
      </c>
      <c r="D35" s="18">
        <v>1385</v>
      </c>
      <c r="E35" s="14">
        <v>0</v>
      </c>
      <c r="F35" s="29">
        <v>188474.90932655</v>
      </c>
      <c r="O35" s="2"/>
    </row>
    <row r="36" spans="1:15" ht="16.5" customHeight="1" x14ac:dyDescent="0.25">
      <c r="A36" s="6">
        <v>32</v>
      </c>
      <c r="B36" s="26" t="s">
        <v>90</v>
      </c>
      <c r="C36" s="14">
        <v>1025854</v>
      </c>
      <c r="D36" s="18">
        <v>0</v>
      </c>
      <c r="E36" s="14">
        <v>0</v>
      </c>
      <c r="F36" s="29">
        <v>1106570.3031290199</v>
      </c>
      <c r="O36" s="2"/>
    </row>
    <row r="37" spans="1:15" ht="16.5" customHeight="1" x14ac:dyDescent="0.25">
      <c r="A37" s="8">
        <v>33</v>
      </c>
      <c r="B37" s="26" t="s">
        <v>99</v>
      </c>
      <c r="C37" s="14">
        <v>3939</v>
      </c>
      <c r="D37" s="18">
        <v>103</v>
      </c>
      <c r="E37" s="14">
        <v>139</v>
      </c>
      <c r="F37" s="29">
        <v>6552.65715826</v>
      </c>
      <c r="O37" s="2"/>
    </row>
    <row r="38" spans="1:15" ht="16.5" customHeight="1" x14ac:dyDescent="0.25">
      <c r="A38" s="24">
        <v>34</v>
      </c>
      <c r="B38" s="26" t="s">
        <v>91</v>
      </c>
      <c r="C38" s="14">
        <v>49289</v>
      </c>
      <c r="D38" s="18"/>
      <c r="E38" s="14">
        <v>0</v>
      </c>
      <c r="F38" s="29">
        <v>7731.8577951299994</v>
      </c>
      <c r="O38" s="2"/>
    </row>
    <row r="39" spans="1:15" ht="16.5" customHeight="1" x14ac:dyDescent="0.25">
      <c r="A39" s="24">
        <v>35</v>
      </c>
      <c r="B39" s="26" t="s">
        <v>100</v>
      </c>
      <c r="C39" s="14">
        <v>132353</v>
      </c>
      <c r="D39" s="18">
        <v>268</v>
      </c>
      <c r="E39" s="14">
        <v>0</v>
      </c>
      <c r="F39" s="29">
        <v>60310.345300710003</v>
      </c>
      <c r="O39" s="2"/>
    </row>
    <row r="40" spans="1:15" ht="16.5" customHeight="1" x14ac:dyDescent="0.25">
      <c r="A40" s="24">
        <v>36</v>
      </c>
      <c r="B40" s="26" t="s">
        <v>92</v>
      </c>
      <c r="C40" s="14">
        <v>26005</v>
      </c>
      <c r="D40" s="18">
        <v>160</v>
      </c>
      <c r="E40" s="14">
        <v>0</v>
      </c>
      <c r="F40" s="29">
        <v>6609.7329169299992</v>
      </c>
      <c r="O40" s="2"/>
    </row>
    <row r="41" spans="1:15" ht="16.5" customHeight="1" thickBot="1" x14ac:dyDescent="0.3">
      <c r="A41" s="27">
        <v>37</v>
      </c>
      <c r="B41" s="23" t="s">
        <v>81</v>
      </c>
      <c r="C41" s="15"/>
      <c r="D41" s="18"/>
      <c r="E41" s="15">
        <v>14894</v>
      </c>
      <c r="F41" s="29"/>
      <c r="O41" s="2"/>
    </row>
    <row r="42" spans="1:15" ht="21.75" customHeight="1" thickBot="1" x14ac:dyDescent="0.3">
      <c r="A42" s="38" t="s">
        <v>12</v>
      </c>
      <c r="B42" s="39"/>
      <c r="C42" s="21">
        <f>SUM(C5:C41)</f>
        <v>63060072</v>
      </c>
      <c r="D42" s="20">
        <f>SUM(D5:D41)</f>
        <v>426114</v>
      </c>
      <c r="E42" s="21">
        <f>SUM(E5:E41)</f>
        <v>31339</v>
      </c>
      <c r="F42" s="30">
        <f>SUM(F5:F41)</f>
        <v>33343416.974382542</v>
      </c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75" zoomScaleNormal="75" workbookViewId="0">
      <selection activeCell="C6" sqref="C6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7" t="s">
        <v>105</v>
      </c>
      <c r="C1" s="57"/>
      <c r="D1" s="57"/>
      <c r="E1" s="57"/>
      <c r="F1" s="57"/>
    </row>
    <row r="2" spans="1:6" ht="47.25" customHeight="1" thickBot="1" x14ac:dyDescent="0.3">
      <c r="B2" s="58"/>
      <c r="C2" s="58"/>
      <c r="D2" s="58"/>
      <c r="E2" s="58"/>
      <c r="F2" s="58"/>
    </row>
    <row r="3" spans="1:6" ht="15.75" customHeight="1" x14ac:dyDescent="0.25">
      <c r="A3" s="42" t="s">
        <v>0</v>
      </c>
      <c r="B3" s="46" t="s">
        <v>1</v>
      </c>
      <c r="C3" s="46" t="s">
        <v>79</v>
      </c>
      <c r="D3" s="48" t="s">
        <v>2</v>
      </c>
      <c r="E3" s="46" t="s">
        <v>3</v>
      </c>
      <c r="F3" s="59" t="s">
        <v>101</v>
      </c>
    </row>
    <row r="4" spans="1:6" ht="63.75" customHeight="1" thickBot="1" x14ac:dyDescent="0.3">
      <c r="A4" s="43"/>
      <c r="B4" s="47"/>
      <c r="C4" s="53"/>
      <c r="D4" s="49"/>
      <c r="E4" s="53"/>
      <c r="F4" s="60"/>
    </row>
    <row r="5" spans="1:6" ht="16.5" customHeight="1" x14ac:dyDescent="0.25">
      <c r="A5" s="4">
        <v>1</v>
      </c>
      <c r="B5" s="32" t="s">
        <v>88</v>
      </c>
      <c r="C5" s="13"/>
      <c r="D5" s="16"/>
      <c r="E5" s="19">
        <v>500</v>
      </c>
      <c r="F5" s="28"/>
    </row>
    <row r="6" spans="1:6" ht="16.5" customHeight="1" x14ac:dyDescent="0.25">
      <c r="A6" s="5">
        <v>2</v>
      </c>
      <c r="B6" s="33" t="s">
        <v>18</v>
      </c>
      <c r="C6" s="5">
        <v>3940546</v>
      </c>
      <c r="D6" s="17">
        <v>39961</v>
      </c>
      <c r="E6" s="14">
        <v>844</v>
      </c>
      <c r="F6" s="29">
        <v>2047129.7090072399</v>
      </c>
    </row>
    <row r="7" spans="1:6" ht="16.5" customHeight="1" x14ac:dyDescent="0.25">
      <c r="A7" s="5">
        <v>3</v>
      </c>
      <c r="B7" s="33" t="s">
        <v>19</v>
      </c>
      <c r="C7" s="5">
        <v>2724625</v>
      </c>
      <c r="D7" s="17">
        <v>31499</v>
      </c>
      <c r="E7" s="14">
        <v>681</v>
      </c>
      <c r="F7" s="29">
        <v>1191673.4319754001</v>
      </c>
    </row>
    <row r="8" spans="1:6" ht="16.5" customHeight="1" x14ac:dyDescent="0.25">
      <c r="A8" s="5">
        <v>4</v>
      </c>
      <c r="B8" s="33" t="s">
        <v>20</v>
      </c>
      <c r="C8" s="5">
        <v>5468758</v>
      </c>
      <c r="D8" s="17">
        <v>37318</v>
      </c>
      <c r="E8" s="14">
        <v>2164</v>
      </c>
      <c r="F8" s="29">
        <v>1423187.9066814801</v>
      </c>
    </row>
    <row r="9" spans="1:6" ht="16.5" customHeight="1" x14ac:dyDescent="0.25">
      <c r="A9" s="5">
        <v>5</v>
      </c>
      <c r="B9" s="33" t="s">
        <v>21</v>
      </c>
      <c r="C9" s="5">
        <v>1760552</v>
      </c>
      <c r="D9" s="17">
        <v>22044</v>
      </c>
      <c r="E9" s="14">
        <v>822</v>
      </c>
      <c r="F9" s="29">
        <v>1874119.55482818</v>
      </c>
    </row>
    <row r="10" spans="1:6" ht="16.5" customHeight="1" x14ac:dyDescent="0.25">
      <c r="A10" s="5">
        <v>6</v>
      </c>
      <c r="B10" s="33" t="s">
        <v>22</v>
      </c>
      <c r="C10" s="5">
        <v>12420738</v>
      </c>
      <c r="D10" s="17">
        <v>45441</v>
      </c>
      <c r="E10" s="14">
        <v>3066</v>
      </c>
      <c r="F10" s="29">
        <v>1023086.0154648401</v>
      </c>
    </row>
    <row r="11" spans="1:6" ht="16.5" customHeight="1" x14ac:dyDescent="0.25">
      <c r="A11" s="5">
        <v>7</v>
      </c>
      <c r="B11" s="33" t="s">
        <v>84</v>
      </c>
      <c r="C11" s="5">
        <v>415898</v>
      </c>
      <c r="D11" s="17">
        <v>6772</v>
      </c>
      <c r="E11" s="14">
        <v>272</v>
      </c>
      <c r="F11" s="29">
        <v>104588.87149879</v>
      </c>
    </row>
    <row r="12" spans="1:6" ht="16.5" customHeight="1" x14ac:dyDescent="0.25">
      <c r="A12" s="5">
        <v>8</v>
      </c>
      <c r="B12" s="34" t="s">
        <v>95</v>
      </c>
      <c r="C12" s="5">
        <v>689339</v>
      </c>
      <c r="D12" s="17">
        <v>19395</v>
      </c>
      <c r="E12" s="14">
        <v>648</v>
      </c>
      <c r="F12" s="29">
        <v>463658.22921084997</v>
      </c>
    </row>
    <row r="13" spans="1:6" ht="16.5" customHeight="1" x14ac:dyDescent="0.25">
      <c r="A13" s="5">
        <v>9</v>
      </c>
      <c r="B13" s="34" t="s">
        <v>23</v>
      </c>
      <c r="C13" s="5">
        <v>766321</v>
      </c>
      <c r="D13" s="17">
        <v>12640</v>
      </c>
      <c r="E13" s="14">
        <v>440</v>
      </c>
      <c r="F13" s="29">
        <v>520205.59636778006</v>
      </c>
    </row>
    <row r="14" spans="1:6" ht="16.5" customHeight="1" x14ac:dyDescent="0.25">
      <c r="A14" s="5">
        <v>10</v>
      </c>
      <c r="B14" s="34" t="s">
        <v>24</v>
      </c>
      <c r="C14" s="5">
        <v>3045121</v>
      </c>
      <c r="D14" s="17">
        <v>36380</v>
      </c>
      <c r="E14" s="14">
        <v>679</v>
      </c>
      <c r="F14" s="29">
        <v>1382478.4473567801</v>
      </c>
    </row>
    <row r="15" spans="1:6" ht="16.5" customHeight="1" x14ac:dyDescent="0.25">
      <c r="A15" s="5">
        <v>11</v>
      </c>
      <c r="B15" s="34" t="s">
        <v>58</v>
      </c>
      <c r="C15" s="5">
        <v>1569680</v>
      </c>
      <c r="D15" s="17">
        <v>14679</v>
      </c>
      <c r="E15" s="14">
        <v>259</v>
      </c>
      <c r="F15" s="29">
        <v>1167450.3018594601</v>
      </c>
    </row>
    <row r="16" spans="1:6" ht="16.5" customHeight="1" x14ac:dyDescent="0.25">
      <c r="A16" s="5">
        <v>12</v>
      </c>
      <c r="B16" s="34" t="s">
        <v>59</v>
      </c>
      <c r="C16" s="5">
        <v>3083890</v>
      </c>
      <c r="D16" s="17">
        <v>22311</v>
      </c>
      <c r="E16" s="14">
        <v>956</v>
      </c>
      <c r="F16" s="29">
        <v>1116350.5152084599</v>
      </c>
    </row>
    <row r="17" spans="1:6" ht="16.5" customHeight="1" x14ac:dyDescent="0.25">
      <c r="A17" s="5">
        <v>13</v>
      </c>
      <c r="B17" s="34" t="s">
        <v>60</v>
      </c>
      <c r="C17" s="5">
        <v>86270</v>
      </c>
      <c r="D17" s="17">
        <v>1196</v>
      </c>
      <c r="E17" s="14">
        <v>8</v>
      </c>
      <c r="F17" s="29">
        <v>75043.360421869991</v>
      </c>
    </row>
    <row r="18" spans="1:6" ht="16.5" customHeight="1" x14ac:dyDescent="0.25">
      <c r="A18" s="5">
        <v>14</v>
      </c>
      <c r="B18" s="34" t="s">
        <v>25</v>
      </c>
      <c r="C18" s="5">
        <v>964267</v>
      </c>
      <c r="D18" s="17">
        <v>14982</v>
      </c>
      <c r="E18" s="14">
        <v>434</v>
      </c>
      <c r="F18" s="29">
        <v>1367528.2961240199</v>
      </c>
    </row>
    <row r="19" spans="1:6" ht="16.5" customHeight="1" x14ac:dyDescent="0.25">
      <c r="A19" s="5">
        <v>15</v>
      </c>
      <c r="B19" s="34" t="s">
        <v>26</v>
      </c>
      <c r="C19" s="5">
        <v>1946697</v>
      </c>
      <c r="D19" s="17">
        <v>14323</v>
      </c>
      <c r="E19" s="14">
        <v>243</v>
      </c>
      <c r="F19" s="29">
        <v>4139002.60949875</v>
      </c>
    </row>
    <row r="20" spans="1:6" ht="16.5" customHeight="1" x14ac:dyDescent="0.25">
      <c r="A20" s="5">
        <v>16</v>
      </c>
      <c r="B20" s="34" t="s">
        <v>27</v>
      </c>
      <c r="C20" s="5">
        <v>4734335</v>
      </c>
      <c r="D20" s="17">
        <v>34299</v>
      </c>
      <c r="E20" s="14">
        <v>816</v>
      </c>
      <c r="F20" s="29">
        <v>2279293.7734906799</v>
      </c>
    </row>
    <row r="21" spans="1:6" ht="16.5" customHeight="1" x14ac:dyDescent="0.25">
      <c r="A21" s="5">
        <v>17</v>
      </c>
      <c r="B21" s="34" t="s">
        <v>28</v>
      </c>
      <c r="C21" s="5">
        <v>109371</v>
      </c>
      <c r="D21" s="17">
        <v>672</v>
      </c>
      <c r="E21" s="14">
        <v>6</v>
      </c>
      <c r="F21" s="29">
        <v>82992.174646209998</v>
      </c>
    </row>
    <row r="22" spans="1:6" ht="16.5" customHeight="1" x14ac:dyDescent="0.25">
      <c r="A22" s="5">
        <v>18</v>
      </c>
      <c r="B22" s="34" t="s">
        <v>29</v>
      </c>
      <c r="C22" s="5">
        <v>2190</v>
      </c>
      <c r="D22" s="17">
        <v>27</v>
      </c>
      <c r="E22" s="14">
        <v>2</v>
      </c>
      <c r="F22" s="29">
        <v>1070628.4316211501</v>
      </c>
    </row>
    <row r="23" spans="1:6" ht="16.5" customHeight="1" x14ac:dyDescent="0.25">
      <c r="A23" s="5">
        <v>19</v>
      </c>
      <c r="B23" s="34" t="s">
        <v>30</v>
      </c>
      <c r="C23" s="5">
        <v>418243</v>
      </c>
      <c r="D23" s="17">
        <v>11743</v>
      </c>
      <c r="E23" s="14">
        <v>239</v>
      </c>
      <c r="F23" s="29">
        <v>753138.84775219986</v>
      </c>
    </row>
    <row r="24" spans="1:6" ht="16.5" customHeight="1" x14ac:dyDescent="0.25">
      <c r="A24" s="5">
        <v>20</v>
      </c>
      <c r="B24" s="34" t="s">
        <v>31</v>
      </c>
      <c r="C24" s="5">
        <v>800975</v>
      </c>
      <c r="D24" s="17">
        <v>13636</v>
      </c>
      <c r="E24" s="14">
        <v>1481</v>
      </c>
      <c r="F24" s="29">
        <v>1557105.2111655399</v>
      </c>
    </row>
    <row r="25" spans="1:6" ht="16.5" customHeight="1" x14ac:dyDescent="0.25">
      <c r="A25" s="5">
        <v>21</v>
      </c>
      <c r="B25" s="33" t="s">
        <v>93</v>
      </c>
      <c r="C25" s="5">
        <v>4615805</v>
      </c>
      <c r="D25" s="17">
        <v>860</v>
      </c>
      <c r="E25" s="14">
        <v>54</v>
      </c>
      <c r="F25" s="29">
        <v>2068055.6603413501</v>
      </c>
    </row>
    <row r="26" spans="1:6" ht="16.5" customHeight="1" x14ac:dyDescent="0.25">
      <c r="A26" s="5">
        <v>22</v>
      </c>
      <c r="B26" s="33" t="s">
        <v>32</v>
      </c>
      <c r="C26" s="5">
        <v>666554</v>
      </c>
      <c r="D26" s="17">
        <v>9795</v>
      </c>
      <c r="E26" s="14">
        <v>85</v>
      </c>
      <c r="F26" s="29">
        <v>768584.73622189998</v>
      </c>
    </row>
    <row r="27" spans="1:6" ht="16.5" customHeight="1" x14ac:dyDescent="0.25">
      <c r="A27" s="5">
        <v>23</v>
      </c>
      <c r="B27" s="33" t="s">
        <v>61</v>
      </c>
      <c r="C27" s="5">
        <v>724763</v>
      </c>
      <c r="D27" s="17">
        <v>11140</v>
      </c>
      <c r="E27" s="14">
        <v>793</v>
      </c>
      <c r="F27" s="29">
        <v>728898.71747557004</v>
      </c>
    </row>
    <row r="28" spans="1:6" ht="16.5" customHeight="1" x14ac:dyDescent="0.25">
      <c r="A28" s="5">
        <v>24</v>
      </c>
      <c r="B28" s="33" t="s">
        <v>62</v>
      </c>
      <c r="C28" s="5">
        <v>515813</v>
      </c>
      <c r="D28" s="17">
        <v>7654</v>
      </c>
      <c r="E28" s="14">
        <v>294</v>
      </c>
      <c r="F28" s="29">
        <v>1108221.9590790099</v>
      </c>
    </row>
    <row r="29" spans="1:6" ht="16.5" customHeight="1" x14ac:dyDescent="0.25">
      <c r="A29" s="5">
        <v>25</v>
      </c>
      <c r="B29" s="33" t="s">
        <v>63</v>
      </c>
      <c r="C29" s="5">
        <v>820526</v>
      </c>
      <c r="D29" s="17">
        <v>10732</v>
      </c>
      <c r="E29" s="14">
        <v>242</v>
      </c>
      <c r="F29" s="29">
        <v>780428.67334305006</v>
      </c>
    </row>
    <row r="30" spans="1:6" ht="16.5" customHeight="1" x14ac:dyDescent="0.25">
      <c r="A30" s="5">
        <v>26</v>
      </c>
      <c r="B30" s="33" t="s">
        <v>64</v>
      </c>
      <c r="C30" s="5">
        <v>17483</v>
      </c>
      <c r="D30" s="17">
        <v>382</v>
      </c>
      <c r="E30" s="14">
        <v>11</v>
      </c>
      <c r="F30" s="29">
        <v>18896.930358830003</v>
      </c>
    </row>
    <row r="31" spans="1:6" ht="16.5" customHeight="1" x14ac:dyDescent="0.25">
      <c r="A31" s="5">
        <v>27</v>
      </c>
      <c r="B31" s="33" t="s">
        <v>94</v>
      </c>
      <c r="C31" s="5">
        <v>61851</v>
      </c>
      <c r="D31" s="17">
        <v>0</v>
      </c>
      <c r="E31" s="14">
        <v>0</v>
      </c>
      <c r="F31" s="29">
        <v>389837.07531713002</v>
      </c>
    </row>
    <row r="32" spans="1:6" ht="16.5" customHeight="1" x14ac:dyDescent="0.25">
      <c r="A32" s="5">
        <v>28</v>
      </c>
      <c r="B32" s="33" t="s">
        <v>33</v>
      </c>
      <c r="C32" s="5">
        <v>28533</v>
      </c>
      <c r="D32" s="17">
        <v>462</v>
      </c>
      <c r="E32" s="14">
        <v>37</v>
      </c>
      <c r="F32" s="29">
        <v>21127.17885117</v>
      </c>
    </row>
    <row r="33" spans="1:6" ht="16.5" customHeight="1" x14ac:dyDescent="0.25">
      <c r="A33" s="5">
        <v>29</v>
      </c>
      <c r="B33" s="33" t="s">
        <v>34</v>
      </c>
      <c r="C33" s="5">
        <v>848061</v>
      </c>
      <c r="D33" s="17">
        <v>3828</v>
      </c>
      <c r="E33" s="14">
        <v>230</v>
      </c>
      <c r="F33" s="29">
        <v>178027.48211475997</v>
      </c>
    </row>
    <row r="34" spans="1:6" ht="16.5" customHeight="1" x14ac:dyDescent="0.25">
      <c r="A34" s="5">
        <v>30</v>
      </c>
      <c r="B34" s="33" t="s">
        <v>74</v>
      </c>
      <c r="C34" s="5">
        <v>5729634</v>
      </c>
      <c r="D34" s="17">
        <v>27</v>
      </c>
      <c r="E34" s="14">
        <v>0</v>
      </c>
      <c r="F34" s="29">
        <v>2266427.4714735001</v>
      </c>
    </row>
    <row r="35" spans="1:6" ht="16.5" customHeight="1" x14ac:dyDescent="0.25">
      <c r="A35" s="5">
        <v>31</v>
      </c>
      <c r="B35" s="33" t="s">
        <v>76</v>
      </c>
      <c r="C35" s="14">
        <v>2845793</v>
      </c>
      <c r="D35" s="18">
        <v>1385</v>
      </c>
      <c r="E35" s="14">
        <v>0</v>
      </c>
      <c r="F35" s="29">
        <v>188474.90932655</v>
      </c>
    </row>
    <row r="36" spans="1:6" ht="16.5" customHeight="1" x14ac:dyDescent="0.25">
      <c r="A36" s="5">
        <v>32</v>
      </c>
      <c r="B36" s="33" t="s">
        <v>90</v>
      </c>
      <c r="C36" s="14">
        <v>1025854</v>
      </c>
      <c r="D36" s="18">
        <v>0</v>
      </c>
      <c r="E36" s="14">
        <v>0</v>
      </c>
      <c r="F36" s="29">
        <v>1106570.3031290199</v>
      </c>
    </row>
    <row r="37" spans="1:6" ht="16.5" customHeight="1" x14ac:dyDescent="0.25">
      <c r="A37" s="5">
        <v>33</v>
      </c>
      <c r="B37" s="33" t="s">
        <v>99</v>
      </c>
      <c r="C37" s="14">
        <v>3939</v>
      </c>
      <c r="D37" s="18">
        <v>103</v>
      </c>
      <c r="E37" s="14">
        <v>139</v>
      </c>
      <c r="F37" s="29">
        <v>6552.65715826</v>
      </c>
    </row>
    <row r="38" spans="1:6" ht="16.5" customHeight="1" x14ac:dyDescent="0.25">
      <c r="A38" s="5">
        <v>34</v>
      </c>
      <c r="B38" s="36" t="s">
        <v>91</v>
      </c>
      <c r="C38" s="14">
        <v>49289</v>
      </c>
      <c r="D38" s="18"/>
      <c r="E38" s="14">
        <v>0</v>
      </c>
      <c r="F38" s="29">
        <v>7731.8577951299994</v>
      </c>
    </row>
    <row r="39" spans="1:6" ht="16.5" customHeight="1" x14ac:dyDescent="0.25">
      <c r="A39" s="5">
        <v>35</v>
      </c>
      <c r="B39" s="33" t="s">
        <v>100</v>
      </c>
      <c r="C39" s="14">
        <v>132353</v>
      </c>
      <c r="D39" s="18">
        <v>268</v>
      </c>
      <c r="E39" s="14">
        <v>0</v>
      </c>
      <c r="F39" s="29">
        <v>60310.345300710003</v>
      </c>
    </row>
    <row r="40" spans="1:6" ht="16.5" customHeight="1" x14ac:dyDescent="0.25">
      <c r="A40" s="5">
        <v>36</v>
      </c>
      <c r="B40" s="33" t="s">
        <v>92</v>
      </c>
      <c r="C40" s="14">
        <v>26005</v>
      </c>
      <c r="D40" s="18">
        <v>160</v>
      </c>
      <c r="E40" s="14">
        <v>0</v>
      </c>
      <c r="F40" s="29">
        <v>6609.7329169299992</v>
      </c>
    </row>
    <row r="41" spans="1:6" ht="16.5" customHeight="1" thickBot="1" x14ac:dyDescent="0.3">
      <c r="A41" s="37">
        <v>37</v>
      </c>
      <c r="B41" s="35" t="s">
        <v>80</v>
      </c>
      <c r="C41" s="15"/>
      <c r="D41" s="18"/>
      <c r="E41" s="15">
        <v>14894</v>
      </c>
      <c r="F41" s="29"/>
    </row>
    <row r="42" spans="1:6" ht="21.75" customHeight="1" thickBot="1" x14ac:dyDescent="0.3">
      <c r="A42" s="38" t="s">
        <v>4</v>
      </c>
      <c r="B42" s="56"/>
      <c r="C42" s="20">
        <f>SUM(C5:C41)</f>
        <v>63060072</v>
      </c>
      <c r="D42" s="21">
        <f>SUM(D5:D41)</f>
        <v>426114</v>
      </c>
      <c r="E42" s="20">
        <f>SUM(E5:E41)</f>
        <v>31339</v>
      </c>
      <c r="F42" s="31">
        <f>SUM(F5:F41)</f>
        <v>33343416.974382542</v>
      </c>
    </row>
    <row r="43" spans="1:6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BC-ATM-TERM-TURNOVER Eng</vt:lpstr>
      <vt:lpstr>ПК-АТМ-ТЕРМ-ОБОРОТ РУС</vt:lpstr>
      <vt:lpstr>PK-ATM-TERM-OBOROT O'zb</vt:lpstr>
      <vt:lpstr>ПК-АТМ-ТЕРМ-ОБОРОТ 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2025-03-05T12:29:34Z</dcterms:modified>
</cp:coreProperties>
</file>